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08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2" i="3" l="1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E257" i="3"/>
  <c r="D257" i="3"/>
  <c r="C257" i="3"/>
  <c r="I256" i="3"/>
  <c r="H256" i="3"/>
  <c r="G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E250" i="3"/>
  <c r="D250" i="3"/>
  <c r="C250" i="3"/>
  <c r="I249" i="3"/>
  <c r="H249" i="3"/>
  <c r="G249" i="3"/>
  <c r="E249" i="3"/>
  <c r="D249" i="3"/>
  <c r="C249" i="3"/>
  <c r="I248" i="3"/>
  <c r="H248" i="3"/>
  <c r="G248" i="3"/>
  <c r="E248" i="3"/>
  <c r="D248" i="3"/>
  <c r="C248" i="3"/>
  <c r="I247" i="3"/>
  <c r="H247" i="3"/>
  <c r="G247" i="3"/>
  <c r="E247" i="3"/>
  <c r="D247" i="3"/>
  <c r="C247" i="3"/>
  <c r="I246" i="3"/>
  <c r="H246" i="3"/>
  <c r="G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<sst xmlns="http://schemas.openxmlformats.org/spreadsheetml/2006/main" count="22" uniqueCount="22">
  <si>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</si>
  <si>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</si>
  <si>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</si>
  <si>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</si>
  <si>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</si>
  <si>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</si>
  <si>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</si>
  <si>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</si>
  <si>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</si>
  <si>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</si>
  <si>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</si>
  <si>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</si>
  <si>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</si>
  <si>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</si>
  <si>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</si>
  <si>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</si>
  <si>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</si>
  <si>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</si>
  <si>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Руководитель</t>
  </si>
  <si>
    <t>Е.М. Тюменцев</t>
  </si>
  <si>
    <t>Дата проведения проверки знаний: 08.04.2026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</si>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</sst>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"Энерго-Транс"</v>
          </cell>
          <cell r="G4" t="str">
            <v>Голиков</v>
          </cell>
          <cell r="H4" t="str">
            <v>Андрей</v>
          </cell>
          <cell r="I4" t="str">
            <v>Петрович</v>
          </cell>
          <cell r="K4" t="str">
            <v>Зам. генерального директора</v>
          </cell>
          <cell r="L4">
            <v>2</v>
          </cell>
          <cell r="M4" t="str">
            <v xml:space="preserve"> внеочередная</v>
          </cell>
          <cell r="N4" t="str">
            <v>административно-технический персонал</v>
          </cell>
          <cell r="R4" t="str">
            <v>Ⅲ до и свыше 1000 В</v>
          </cell>
          <cell r="S4" t="str">
            <v>ПТЭЭПЭЭ</v>
          </cell>
          <cell r="V4">
            <v>0.375</v>
          </cell>
        </row>
        <row r="5">
          <cell r="E5" t="str">
            <v>МБУ "МЦ "Русь"</v>
          </cell>
          <cell r="G5" t="str">
            <v>Кормилицына</v>
          </cell>
          <cell r="H5" t="str">
            <v xml:space="preserve">Наталья </v>
          </cell>
          <cell r="I5" t="str">
            <v>Алексеевна</v>
          </cell>
          <cell r="K5" t="str">
            <v>Заместитель директора по АХЧ</v>
          </cell>
          <cell r="L5" t="str">
            <v>1,5 года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 xml:space="preserve"> III до  1000 В</v>
          </cell>
          <cell r="S5" t="str">
            <v>ПТЭЭПЭЭ</v>
          </cell>
          <cell r="V5">
            <v>0.375</v>
          </cell>
        </row>
        <row r="6">
          <cell r="E6" t="str">
            <v>МБУ "МЦ "Русь"</v>
          </cell>
          <cell r="G6" t="str">
            <v xml:space="preserve">Киселев </v>
          </cell>
          <cell r="H6" t="str">
            <v>Павел</v>
          </cell>
          <cell r="I6" t="str">
            <v>Михайлович</v>
          </cell>
          <cell r="K6" t="str">
            <v>Светооператор</v>
          </cell>
          <cell r="L6" t="str">
            <v>6,5 лет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 xml:space="preserve"> III до  1000 В</v>
          </cell>
          <cell r="S6" t="str">
            <v>ПТЭЭПЭЭ</v>
          </cell>
          <cell r="V6">
            <v>0.375</v>
          </cell>
        </row>
        <row r="7">
          <cell r="E7" t="str">
            <v>МБУ "МЦ "Русь"</v>
          </cell>
          <cell r="G7" t="str">
            <v>Оковитов</v>
          </cell>
          <cell r="H7" t="str">
            <v>Вячеслав</v>
          </cell>
          <cell r="I7" t="str">
            <v>Борисович</v>
          </cell>
          <cell r="K7" t="str">
            <v>Светооператор</v>
          </cell>
          <cell r="L7" t="str">
            <v>1,5 года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 xml:space="preserve"> III до  1000 В</v>
          </cell>
          <cell r="S7" t="str">
            <v>ПТЭЭПЭЭ</v>
          </cell>
          <cell r="V7">
            <v>0.375</v>
          </cell>
        </row>
        <row r="8">
          <cell r="E8" t="str">
            <v>ООО "СтанкоРемСервис"</v>
          </cell>
          <cell r="G8" t="str">
            <v>Солодов</v>
          </cell>
          <cell r="H8" t="str">
            <v>Денис</v>
          </cell>
          <cell r="I8" t="str">
            <v>Валерьевич</v>
          </cell>
          <cell r="K8" t="str">
            <v>Начальник участка</v>
          </cell>
          <cell r="L8" t="str">
            <v>4 года 6 месяцев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"Логитек"</v>
          </cell>
          <cell r="G9" t="str">
            <v>Докин</v>
          </cell>
          <cell r="H9" t="str">
            <v>Александр</v>
          </cell>
          <cell r="I9" t="str">
            <v>Анатольевич</v>
          </cell>
          <cell r="K9" t="str">
            <v>главный энергетик</v>
          </cell>
          <cell r="L9" t="str">
            <v>10 лет</v>
          </cell>
          <cell r="M9" t="str">
            <v>очередная</v>
          </cell>
          <cell r="N9" t="str">
            <v>управленческий персонал</v>
          </cell>
          <cell r="S9" t="str">
            <v>ПТЭТЭ</v>
          </cell>
          <cell r="V9">
            <v>0.375</v>
          </cell>
        </row>
        <row r="10">
          <cell r="E10" t="str">
            <v>ООО "Логитек"</v>
          </cell>
          <cell r="G10" t="str">
            <v>Докин</v>
          </cell>
          <cell r="H10" t="str">
            <v>Александр</v>
          </cell>
          <cell r="I10" t="str">
            <v>Анатольевич</v>
          </cell>
          <cell r="K10" t="str">
            <v>главный энергетик</v>
          </cell>
          <cell r="L10" t="str">
            <v>10 лет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"Логитек"</v>
          </cell>
          <cell r="G11" t="str">
            <v xml:space="preserve">Колесников </v>
          </cell>
          <cell r="H11" t="str">
            <v>Петр</v>
          </cell>
          <cell r="I11" t="str">
            <v>Васильевич</v>
          </cell>
          <cell r="K11" t="str">
            <v>инженер-электрик</v>
          </cell>
          <cell r="L11" t="str">
            <v>7 лет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"Экспресс-Логистик"</v>
          </cell>
          <cell r="G12" t="str">
            <v>Докин</v>
          </cell>
          <cell r="H12" t="str">
            <v>Александр</v>
          </cell>
          <cell r="I12" t="str">
            <v>Анатольевич</v>
          </cell>
          <cell r="K12" t="str">
            <v>главный энергетик</v>
          </cell>
          <cell r="L12" t="str">
            <v>7 лет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"Экспресс-Логистик"</v>
          </cell>
          <cell r="G13" t="str">
            <v xml:space="preserve">Колесников </v>
          </cell>
          <cell r="H13" t="str">
            <v>Петр</v>
          </cell>
          <cell r="I13" t="str">
            <v>Васильевич</v>
          </cell>
          <cell r="K13" t="str">
            <v>инженер-электрик</v>
          </cell>
          <cell r="L13" t="str">
            <v>17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"Экспресс-Логистик"</v>
          </cell>
          <cell r="G14" t="str">
            <v xml:space="preserve">Колесников </v>
          </cell>
          <cell r="H14" t="str">
            <v>Петр</v>
          </cell>
          <cell r="I14" t="str">
            <v>Васильевич</v>
          </cell>
          <cell r="K14" t="str">
            <v>инженер-электрик</v>
          </cell>
          <cell r="L14" t="str">
            <v>17 лет</v>
          </cell>
          <cell r="M14" t="str">
            <v>очередная</v>
          </cell>
          <cell r="N14" t="str">
            <v>специалист</v>
          </cell>
          <cell r="S14" t="str">
            <v>ПТЭТЭ</v>
          </cell>
          <cell r="V14">
            <v>0.375</v>
          </cell>
        </row>
        <row r="15">
          <cell r="E15" t="str">
            <v>МОУВласовская СОШ №13</v>
          </cell>
          <cell r="G15" t="str">
            <v>Мягкова</v>
          </cell>
          <cell r="H15" t="str">
            <v>Ирина</v>
          </cell>
          <cell r="I15" t="str">
            <v>Анатольевна</v>
          </cell>
          <cell r="K15" t="str">
            <v>Зам директора по АХР</v>
          </cell>
          <cell r="L15" t="str">
            <v>14 лет</v>
          </cell>
          <cell r="M15" t="str">
            <v>первичная</v>
          </cell>
          <cell r="N15" t="str">
            <v>административно-технический персонал</v>
          </cell>
          <cell r="S15" t="str">
            <v>ПТЭТЭ</v>
          </cell>
          <cell r="V15">
            <v>0.375</v>
          </cell>
        </row>
        <row r="16">
          <cell r="E16" t="str">
            <v>МОУВласовская СОШ №13</v>
          </cell>
          <cell r="G16" t="str">
            <v xml:space="preserve">Никитина </v>
          </cell>
          <cell r="H16" t="str">
            <v>Людмила</v>
          </cell>
          <cell r="I16" t="str">
            <v>Борисовна</v>
          </cell>
          <cell r="K16" t="str">
            <v>завхоз</v>
          </cell>
          <cell r="L16" t="str">
            <v>5 года 6 мес.</v>
          </cell>
          <cell r="M16" t="str">
            <v>первичная</v>
          </cell>
          <cell r="N16" t="str">
            <v>административно-технический персонал</v>
          </cell>
          <cell r="S16" t="str">
            <v>ПТЭТЭ</v>
          </cell>
          <cell r="V16">
            <v>0.375</v>
          </cell>
        </row>
        <row r="17">
          <cell r="E17" t="str">
            <v>МОУВласовская СОШ №13</v>
          </cell>
          <cell r="G17" t="str">
            <v>Прошкина</v>
          </cell>
          <cell r="H17" t="str">
            <v>Галина</v>
          </cell>
          <cell r="I17" t="str">
            <v>Николаевна</v>
          </cell>
          <cell r="K17" t="str">
            <v>воспитатель</v>
          </cell>
          <cell r="L17" t="str">
            <v>18 лет</v>
          </cell>
          <cell r="M17" t="str">
            <v>первичная</v>
          </cell>
          <cell r="N17" t="str">
            <v>административно-технический персонал</v>
          </cell>
          <cell r="S17" t="str">
            <v>ПТЭТЭ</v>
          </cell>
          <cell r="V17">
            <v>0.375</v>
          </cell>
        </row>
        <row r="18">
          <cell r="E18" t="str">
            <v>ООО "МЦ ИНТЕРДЕНТОС"</v>
          </cell>
          <cell r="G18" t="str">
            <v xml:space="preserve">Силкин </v>
          </cell>
          <cell r="H18" t="str">
            <v xml:space="preserve">Игорь </v>
          </cell>
          <cell r="I18" t="str">
            <v>Иванович</v>
          </cell>
          <cell r="K18" t="str">
            <v>Главный инженер</v>
          </cell>
          <cell r="L18" t="str">
            <v>8 ЛЕТ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АО "НПП "МАГРАТЕП"</v>
          </cell>
          <cell r="G19" t="str">
            <v xml:space="preserve">Воробьев </v>
          </cell>
          <cell r="H19" t="str">
            <v xml:space="preserve">Игорь </v>
          </cell>
          <cell r="I19" t="str">
            <v>Геннадьевич</v>
          </cell>
          <cell r="K19" t="str">
            <v>Начальник лаборатории</v>
          </cell>
          <cell r="L19" t="str">
            <v>7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АО "НПП "МАГРАТЕП"</v>
          </cell>
          <cell r="G20" t="str">
            <v xml:space="preserve">Иванушкин </v>
          </cell>
          <cell r="H20" t="str">
            <v xml:space="preserve">Дмитрий </v>
          </cell>
          <cell r="I20" t="str">
            <v>Владимирович</v>
          </cell>
          <cell r="K20" t="str">
            <v>Ведущий инженер</v>
          </cell>
          <cell r="L20" t="str">
            <v>7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АО "НПП "МАГРАТЕП"</v>
          </cell>
          <cell r="G21" t="str">
            <v xml:space="preserve">Попов </v>
          </cell>
          <cell r="H21" t="str">
            <v xml:space="preserve">Евгений </v>
          </cell>
          <cell r="I21" t="str">
            <v>Дмитриевич</v>
          </cell>
          <cell r="K21" t="str">
            <v>Инженер II к.</v>
          </cell>
          <cell r="L21" t="str">
            <v>3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АО "НПП "МАГРАТЕП"</v>
          </cell>
          <cell r="G22" t="str">
            <v xml:space="preserve">Шишкин </v>
          </cell>
          <cell r="H22" t="str">
            <v xml:space="preserve">Сергей </v>
          </cell>
          <cell r="I22" t="str">
            <v>Вадимович</v>
          </cell>
          <cell r="K22" t="str">
            <v>Инженер I к.</v>
          </cell>
          <cell r="L22" t="str">
            <v>4 года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«Гуслица»</v>
          </cell>
          <cell r="G23" t="str">
            <v xml:space="preserve">Казаков </v>
          </cell>
          <cell r="H23" t="str">
            <v>Алексей</v>
          </cell>
          <cell r="I23" t="str">
            <v>Алексеевич</v>
          </cell>
          <cell r="K23" t="str">
            <v>инженер-энергетик</v>
          </cell>
          <cell r="L23" t="str">
            <v>5 лет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«Гуслица»</v>
          </cell>
          <cell r="G24" t="str">
            <v>Рязяпов</v>
          </cell>
          <cell r="H24" t="str">
            <v>Андрей</v>
          </cell>
          <cell r="I24" t="str">
            <v>Юрьевич</v>
          </cell>
          <cell r="K24" t="str">
            <v>главный механик</v>
          </cell>
          <cell r="L24" t="str">
            <v>11 лет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"Гидрокомплект"</v>
          </cell>
          <cell r="G25" t="str">
            <v>Головкин</v>
          </cell>
          <cell r="H25" t="str">
            <v>Николай</v>
          </cell>
          <cell r="I25" t="str">
            <v>Вячеславович</v>
          </cell>
          <cell r="K25" t="str">
            <v>главный энергетик</v>
          </cell>
          <cell r="L25" t="str">
            <v>4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"ЛЮБАВА"</v>
          </cell>
          <cell r="G26" t="str">
            <v>Макаров</v>
          </cell>
          <cell r="H26" t="str">
            <v>Алексей</v>
          </cell>
          <cell r="I26" t="str">
            <v>Константинович</v>
          </cell>
          <cell r="K26" t="str">
            <v>Главный энергетик</v>
          </cell>
          <cell r="L26" t="str">
            <v>3 года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1000В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"ЛЮБАВА"</v>
          </cell>
          <cell r="G27" t="str">
            <v>Бирюков</v>
          </cell>
          <cell r="H27" t="str">
            <v>Василий</v>
          </cell>
          <cell r="I27" t="str">
            <v>Александрович</v>
          </cell>
          <cell r="K27" t="str">
            <v>Генеральный директор</v>
          </cell>
          <cell r="L27" t="str">
            <v>3 года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>IV до 1000В</v>
          </cell>
          <cell r="S27" t="str">
            <v>ПТЭЭПЭЭ</v>
          </cell>
          <cell r="V27">
            <v>0.39583333333333331</v>
          </cell>
        </row>
        <row r="28">
          <cell r="G28" t="str">
            <v>Житный</v>
          </cell>
          <cell r="H28" t="str">
            <v>Сергей</v>
          </cell>
          <cell r="I28" t="str">
            <v>Николаевич</v>
          </cell>
          <cell r="K28" t="str">
            <v>Начальник котельной</v>
          </cell>
          <cell r="L28" t="str">
            <v>3 года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"СервисСвязьМонтаж"</v>
          </cell>
          <cell r="G29" t="str">
            <v xml:space="preserve">Ульшин   </v>
          </cell>
          <cell r="H29" t="str">
            <v xml:space="preserve"> Дмитрий </v>
          </cell>
          <cell r="I29" t="str">
            <v xml:space="preserve"> Владимирович  </v>
          </cell>
          <cell r="K29" t="str">
            <v>Ведущий инженер технического обслуживания пожарной сигнализации и противопожарного водопровода</v>
          </cell>
          <cell r="L29" t="str">
            <v>2 года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"Т.Б.М."</v>
          </cell>
          <cell r="G30" t="str">
            <v>Пальчик</v>
          </cell>
          <cell r="H30" t="str">
            <v>Валерий</v>
          </cell>
          <cell r="I30" t="str">
            <v>Николаевич</v>
          </cell>
          <cell r="K30" t="str">
            <v>Начальник отдела эксплуатации</v>
          </cell>
          <cell r="L30" t="str">
            <v>17 лет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Акционерное общество «250 завод железобетонных изделий»</v>
          </cell>
          <cell r="G31" t="str">
            <v>Титоренко</v>
          </cell>
          <cell r="H31" t="str">
            <v>Сергей</v>
          </cell>
          <cell r="I31" t="str">
            <v>Сергеевич</v>
          </cell>
          <cell r="K31" t="str">
            <v>инженер по АСУП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"Бочкари-Раменское"</v>
          </cell>
          <cell r="G32" t="str">
            <v>Перехожев</v>
          </cell>
          <cell r="H32" t="str">
            <v>Алексей</v>
          </cell>
          <cell r="I32" t="str">
            <v>Валерьевич</v>
          </cell>
          <cell r="K32" t="str">
            <v>Главный энергетик</v>
          </cell>
          <cell r="L32">
            <v>3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"СТЭК-Ритейл"</v>
          </cell>
          <cell r="G33" t="str">
            <v xml:space="preserve">Федоров </v>
          </cell>
          <cell r="H33" t="str">
            <v xml:space="preserve">Дмитрий </v>
          </cell>
          <cell r="I33" t="str">
            <v>Николаевич</v>
          </cell>
          <cell r="K33" t="str">
            <v>Мастер СМР</v>
          </cell>
          <cell r="L33">
            <v>1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"МИРУМ"</v>
          </cell>
          <cell r="G34" t="str">
            <v xml:space="preserve">Градусов </v>
          </cell>
          <cell r="H34" t="str">
            <v xml:space="preserve">Роман </v>
          </cell>
          <cell r="I34" t="str">
            <v>Геннадьевич</v>
          </cell>
          <cell r="K34" t="str">
            <v>Мастер участка энергообеспечения</v>
          </cell>
          <cell r="L34" t="str">
            <v>8 лет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IV до 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"МИРУМ"</v>
          </cell>
          <cell r="G35" t="str">
            <v>Зуев</v>
          </cell>
          <cell r="H35" t="str">
            <v>Дмитрий</v>
          </cell>
          <cell r="I35" t="str">
            <v>Владимирович</v>
          </cell>
          <cell r="K35" t="str">
            <v>электромонтер</v>
          </cell>
          <cell r="L35" t="str">
            <v>2 года</v>
          </cell>
          <cell r="M35" t="str">
            <v>внеочередная</v>
          </cell>
          <cell r="N35" t="str">
            <v>оперативно-ремонтный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"ПОЛИПАК"</v>
          </cell>
          <cell r="G36" t="str">
            <v>Иванов</v>
          </cell>
          <cell r="H36" t="str">
            <v>Алексей</v>
          </cell>
          <cell r="I36" t="str">
            <v>Викторович</v>
          </cell>
          <cell r="K36" t="str">
            <v>Главный энергетик</v>
          </cell>
          <cell r="L36">
            <v>1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"ТЕПЛОСЕТЬ ФРЯЗИНО"</v>
          </cell>
          <cell r="G37" t="str">
            <v>Панин</v>
          </cell>
          <cell r="H37" t="str">
            <v>Алексей</v>
          </cell>
          <cell r="I37" t="str">
            <v>Леонидович</v>
          </cell>
          <cell r="K37" t="str">
            <v>Главный энергетик</v>
          </cell>
          <cell r="L37" t="str">
            <v>5 лет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"ТЕПЛОСЕТЬ ФРЯЗИНО"</v>
          </cell>
          <cell r="G38" t="str">
            <v>Володин</v>
          </cell>
          <cell r="H38" t="str">
            <v>Владимир</v>
          </cell>
          <cell r="I38" t="str">
            <v>Владимирович</v>
          </cell>
          <cell r="K38" t="str">
            <v xml:space="preserve">Заместитель начальника производственно-эксплуатационного участка </v>
          </cell>
          <cell r="L38" t="str">
            <v>2 года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"ТЕПЛОСЕТЬ ФРЯЗИНО"</v>
          </cell>
          <cell r="G39" t="str">
            <v>Магодин</v>
          </cell>
          <cell r="H39" t="str">
            <v>Виктор</v>
          </cell>
          <cell r="I39" t="str">
            <v>Борисович</v>
          </cell>
          <cell r="K39" t="str">
            <v>Инженер-энергетик</v>
          </cell>
          <cell r="L39" t="str">
            <v>2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"Коломенский завод"</v>
          </cell>
          <cell r="G40" t="str">
            <v>Щербаков</v>
          </cell>
          <cell r="H40" t="str">
            <v>Юрий</v>
          </cell>
          <cell r="I40" t="str">
            <v>Вячеславович</v>
          </cell>
          <cell r="K40" t="str">
            <v>Главный энергетик</v>
          </cell>
          <cell r="L40" t="str">
            <v>3 года 9 мес.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"Коломенский завод"</v>
          </cell>
          <cell r="G41" t="str">
            <v>Маркелов</v>
          </cell>
          <cell r="H41" t="str">
            <v>Евгений</v>
          </cell>
          <cell r="I41" t="str">
            <v>Викторович</v>
          </cell>
          <cell r="K41" t="str">
            <v>Начальник отдела</v>
          </cell>
          <cell r="L41" t="str">
            <v>3 года 9 мес.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ФГАУ "ОК "Рублёво-Успенский"</v>
          </cell>
          <cell r="G42" t="str">
            <v>Тимофеев</v>
          </cell>
          <cell r="H42" t="str">
            <v>Алексей</v>
          </cell>
          <cell r="I42" t="str">
            <v>Александрович</v>
          </cell>
          <cell r="K42" t="str">
            <v>Заместитель начальника аварийно-восстановительной бригады</v>
          </cell>
          <cell r="L42" t="str">
            <v>15 лет</v>
          </cell>
          <cell r="M42" t="str">
            <v>очередная</v>
          </cell>
          <cell r="N42" t="str">
            <v>управленческий персонал</v>
          </cell>
          <cell r="S42" t="str">
            <v>ПТЭТЭ</v>
          </cell>
          <cell r="V42">
            <v>0.39583333333333298</v>
          </cell>
        </row>
        <row r="43">
          <cell r="E43" t="str">
            <v>ФГАУ "ОК "Рублёво-Успенский"</v>
          </cell>
          <cell r="G43" t="str">
            <v>Жуков</v>
          </cell>
          <cell r="H43" t="str">
            <v>Игорь</v>
          </cell>
          <cell r="I43" t="str">
            <v>Олегович</v>
          </cell>
          <cell r="K43" t="str">
            <v>Начальник эксплуатационного участка - начальник котельной</v>
          </cell>
          <cell r="L43" t="str">
            <v>4 года</v>
          </cell>
          <cell r="M43" t="str">
            <v>очередная</v>
          </cell>
          <cell r="N43" t="str">
            <v>управленческий персонал</v>
          </cell>
          <cell r="S43" t="str">
            <v>ПТЭТЭ</v>
          </cell>
          <cell r="V43">
            <v>0.39583333333333298</v>
          </cell>
        </row>
        <row r="44">
          <cell r="E44" t="str">
            <v>ФГАУ "ОК "Рублёво-Успенский"</v>
          </cell>
          <cell r="G44" t="str">
            <v>Кустуров</v>
          </cell>
          <cell r="H44" t="str">
            <v>Максим</v>
          </cell>
          <cell r="I44" t="str">
            <v>Иванович</v>
          </cell>
          <cell r="K44" t="str">
            <v>Начальник аварийно-восстановительной бригады</v>
          </cell>
          <cell r="L44" t="str">
            <v>2 года</v>
          </cell>
          <cell r="M44" t="str">
            <v>очередная</v>
          </cell>
          <cell r="N44" t="str">
            <v>управленческий персонал</v>
          </cell>
          <cell r="S44" t="str">
            <v>ПТЭТЭ</v>
          </cell>
          <cell r="V44">
            <v>0.41666666666666669</v>
          </cell>
        </row>
        <row r="45">
          <cell r="E45" t="str">
            <v>ФГАУ "ОК "Рублёво-Успенский"</v>
          </cell>
          <cell r="G45" t="str">
            <v>Шишаков</v>
          </cell>
          <cell r="H45" t="str">
            <v>Никита</v>
          </cell>
          <cell r="I45" t="str">
            <v>Викторович</v>
          </cell>
          <cell r="K45" t="str">
            <v>Инженер по эксплуатации оборудования газовых объектов</v>
          </cell>
          <cell r="L45" t="str">
            <v>3 года</v>
          </cell>
          <cell r="M45" t="str">
            <v>первичная</v>
          </cell>
          <cell r="N45" t="str">
            <v>управленческий персонал</v>
          </cell>
          <cell r="S45" t="str">
            <v>ПТЭТЭ</v>
          </cell>
          <cell r="V45">
            <v>0.41666666666666669</v>
          </cell>
        </row>
        <row r="46">
          <cell r="E46" t="str">
            <v>АО "Служба быта"</v>
          </cell>
          <cell r="G46" t="str">
            <v>Еремкин</v>
          </cell>
          <cell r="H46" t="str">
            <v>Павел</v>
          </cell>
          <cell r="I46" t="str">
            <v>Александрович</v>
          </cell>
          <cell r="K46" t="str">
            <v>Заместитель генерального директора</v>
          </cell>
          <cell r="L46" t="str">
            <v>1 год</v>
          </cell>
          <cell r="M46" t="str">
            <v>первичная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ООО "РВБ"</v>
          </cell>
          <cell r="G47" t="str">
            <v>Мартынов</v>
          </cell>
          <cell r="H47" t="str">
            <v>Михаил</v>
          </cell>
          <cell r="I47" t="str">
            <v>Александрович</v>
          </cell>
          <cell r="K47" t="str">
            <v>Главный инженер</v>
          </cell>
          <cell r="L47" t="str">
            <v xml:space="preserve">1 год 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III до и выше 1000В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"РВБ"</v>
          </cell>
          <cell r="G48" t="str">
            <v>Тихомиров</v>
          </cell>
          <cell r="H48" t="str">
            <v>Виктор </v>
          </cell>
          <cell r="I48" t="str">
            <v>Анатольевич</v>
          </cell>
          <cell r="K48" t="str">
            <v>Заместитель главного инженера</v>
          </cell>
          <cell r="L48" t="str">
            <v>1 год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IV до  1000В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"РВБ"</v>
          </cell>
          <cell r="G49" t="str">
            <v>Столин</v>
          </cell>
          <cell r="H49" t="str">
            <v>Андрей</v>
          </cell>
          <cell r="I49" t="str">
            <v>Анатольевич</v>
          </cell>
          <cell r="K49" t="str">
            <v xml:space="preserve">Руководитель группы инженеров </v>
          </cell>
          <cell r="L49" t="str">
            <v>1 год 2 месяца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IV до 1000В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"Комплексная Диагностика "</v>
          </cell>
          <cell r="G50" t="str">
            <v>Чегасов</v>
          </cell>
          <cell r="H50" t="str">
            <v>Евгений</v>
          </cell>
          <cell r="I50" t="str">
            <v>Эдуардович</v>
          </cell>
          <cell r="K50" t="str">
            <v>Инженер</v>
          </cell>
          <cell r="L50">
            <v>3</v>
          </cell>
          <cell r="M50" t="str">
            <v>внеочередная</v>
          </cell>
          <cell r="N50" t="str">
            <v>административно 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"Комплексная Диагностика"</v>
          </cell>
          <cell r="G51" t="str">
            <v>Фирсанова</v>
          </cell>
          <cell r="H51" t="str">
            <v>Любовь</v>
          </cell>
          <cell r="I51" t="str">
            <v>Валерьевна</v>
          </cell>
          <cell r="K51" t="str">
            <v>Инженер</v>
          </cell>
          <cell r="L51">
            <v>2</v>
          </cell>
          <cell r="M51" t="str">
            <v>внеочередная</v>
          </cell>
          <cell r="N51" t="str">
            <v>административно технический персонал, с правом испытания оборудования повышенным напряжением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МКУ "ХЭС"</v>
          </cell>
          <cell r="G52" t="str">
            <v xml:space="preserve">Шевелёва </v>
          </cell>
          <cell r="H52" t="str">
            <v>Ирина</v>
          </cell>
          <cell r="I52" t="str">
            <v>Ильевна</v>
          </cell>
          <cell r="K52" t="str">
            <v>начальник отдела</v>
          </cell>
          <cell r="L52" t="str">
            <v>3 года 6 месяцев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"Комплекс-Инжиниринг"</v>
          </cell>
          <cell r="G53" t="str">
            <v xml:space="preserve">Осипов </v>
          </cell>
          <cell r="H53" t="str">
            <v xml:space="preserve">Александр </v>
          </cell>
          <cell r="I53" t="str">
            <v>Борисович</v>
          </cell>
          <cell r="K53" t="str">
            <v>Генеральный директор</v>
          </cell>
          <cell r="L53">
            <v>19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"Комплекс-Инжиниринг"</v>
          </cell>
          <cell r="G54" t="str">
            <v>Шилкин</v>
          </cell>
          <cell r="H54" t="str">
            <v>Юрий</v>
          </cell>
          <cell r="I54" t="str">
            <v>Евгеньевич</v>
          </cell>
          <cell r="K54" t="str">
            <v xml:space="preserve">Заместитель генерального директора по строительству </v>
          </cell>
          <cell r="L54">
            <v>18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"Комплекс-Инжиниринг"</v>
          </cell>
          <cell r="G55" t="str">
            <v>Прокофьев</v>
          </cell>
          <cell r="H55" t="str">
            <v>Дмитрий</v>
          </cell>
          <cell r="I55" t="str">
            <v>Александрович</v>
          </cell>
          <cell r="K55" t="str">
            <v>Главный механик</v>
          </cell>
          <cell r="L55">
            <v>10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"АКОС"</v>
          </cell>
          <cell r="G56" t="str">
            <v>Кочетенков</v>
          </cell>
          <cell r="H56" t="str">
            <v>Алексей</v>
          </cell>
          <cell r="I56" t="str">
            <v>Иванович</v>
          </cell>
          <cell r="K56" t="str">
            <v>Инженер-энергетик</v>
          </cell>
          <cell r="L56" t="str">
            <v>5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IV 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"АКОС"</v>
          </cell>
          <cell r="G57" t="str">
            <v>Фурса</v>
          </cell>
          <cell r="H57" t="str">
            <v>Андрей</v>
          </cell>
          <cell r="I57" t="str">
            <v>Юрьевич</v>
          </cell>
          <cell r="K57" t="str">
            <v>Инженер по эксплуатации</v>
          </cell>
          <cell r="L57" t="str">
            <v>5 лет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IV 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"АКОС"</v>
          </cell>
          <cell r="G58" t="str">
            <v xml:space="preserve">Ишков </v>
          </cell>
          <cell r="H58" t="str">
            <v xml:space="preserve"> Александр </v>
          </cell>
          <cell r="I58" t="str">
            <v>Иванович</v>
          </cell>
          <cell r="K58" t="str">
            <v>Инженер по эксплуатации</v>
          </cell>
          <cell r="L58" t="str">
            <v>7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IV 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"АКОС"</v>
          </cell>
          <cell r="G59" t="str">
            <v xml:space="preserve">Костров </v>
          </cell>
          <cell r="H59" t="str">
            <v xml:space="preserve"> Василий </v>
          </cell>
          <cell r="I59" t="str">
            <v xml:space="preserve"> Михайлович</v>
          </cell>
          <cell r="K59" t="str">
            <v>Инженер-энергетик</v>
          </cell>
          <cell r="L59" t="str">
            <v>7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IV 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"КРИСТЕЛ"</v>
          </cell>
          <cell r="G60" t="str">
            <v>Новиков</v>
          </cell>
          <cell r="H60" t="str">
            <v>Сергей</v>
          </cell>
          <cell r="I60" t="str">
            <v>Евгеньевич</v>
          </cell>
          <cell r="K60" t="str">
            <v>Электрик 4-го разряда</v>
          </cell>
          <cell r="L60" t="str">
            <v>5 лет</v>
          </cell>
          <cell r="M60" t="str">
            <v>очередная</v>
          </cell>
          <cell r="N60" t="str">
            <v>оперативно-ремонтный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"АГК-1"
(ОП Свистягино)</v>
          </cell>
          <cell r="G61" t="str">
            <v>Хорошилов</v>
          </cell>
          <cell r="H61" t="str">
            <v xml:space="preserve">Евгений </v>
          </cell>
          <cell r="I61" t="str">
            <v>Александрович</v>
          </cell>
          <cell r="K61" t="str">
            <v>Начальник цеха электрики, тепловой автоматики и измерений</v>
          </cell>
          <cell r="L61" t="str">
            <v>1 год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группа до и выше 1000 В</v>
          </cell>
          <cell r="S61" t="str">
            <v>ПТЭЭСиС</v>
          </cell>
          <cell r="V61">
            <v>0.41666666666666702</v>
          </cell>
        </row>
        <row r="62">
          <cell r="E62" t="str">
            <v>ИП Магомедов Ш.А.</v>
          </cell>
          <cell r="G62" t="str">
            <v>Беднов</v>
          </cell>
          <cell r="H62" t="str">
            <v xml:space="preserve">Роман </v>
          </cell>
          <cell r="I62" t="str">
            <v>Викторович</v>
          </cell>
          <cell r="K62" t="str">
            <v xml:space="preserve">Электрогазосварщик </v>
          </cell>
          <cell r="L62" t="str">
            <v>2 года</v>
          </cell>
          <cell r="M62" t="str">
            <v>очередная</v>
          </cell>
          <cell r="N62" t="str">
            <v>ремонтный персонал</v>
          </cell>
          <cell r="R62" t="str">
            <v>II до 1000В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«Одинцовская кондитерская фабрика»</v>
          </cell>
          <cell r="G63" t="str">
            <v>Спирин</v>
          </cell>
          <cell r="H63" t="str">
            <v>Егор</v>
          </cell>
          <cell r="I63" t="str">
            <v>Александрович</v>
          </cell>
          <cell r="K63" t="str">
            <v>Инженер АСУ по обслуживанию и ремонту энергетического оборудования</v>
          </cell>
          <cell r="L63" t="str">
            <v xml:space="preserve">2 года 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«Одинцовская кондитерская фабрика»</v>
          </cell>
          <cell r="G64" t="str">
            <v>Андреев</v>
          </cell>
          <cell r="H64" t="str">
            <v>Станислав</v>
          </cell>
          <cell r="I64" t="str">
            <v>Александрович</v>
          </cell>
          <cell r="K64" t="str">
            <v>Инженер-энергетик по обслуживанию и ремонту инженерных сетей</v>
          </cell>
          <cell r="L64" t="str">
            <v xml:space="preserve">5 лет 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«Одинцовская кондитерская фабрика»</v>
          </cell>
          <cell r="G65" t="str">
            <v>Штейнфельд</v>
          </cell>
          <cell r="H65" t="str">
            <v>Дмитрий</v>
          </cell>
          <cell r="I65" t="str">
            <v>Васильевич</v>
          </cell>
          <cell r="K65" t="str">
            <v>Инженер-энергетик по обслуживанию и ремонту инженерных сетей</v>
          </cell>
          <cell r="L65" t="str">
            <v xml:space="preserve">5 лет 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«Одинцовская кондитерская фабрика»</v>
          </cell>
          <cell r="G66" t="str">
            <v>Погорелов</v>
          </cell>
          <cell r="H66" t="str">
            <v>Никита</v>
          </cell>
          <cell r="I66" t="str">
            <v>Станиславович</v>
          </cell>
          <cell r="K66" t="str">
            <v>Менеджер по энергетическому оборудованию</v>
          </cell>
          <cell r="L66" t="str">
            <v xml:space="preserve">4 года 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"Деловые Линии"</v>
          </cell>
          <cell r="G67" t="str">
            <v>Исхаков</v>
          </cell>
          <cell r="H67" t="str">
            <v xml:space="preserve">Роман </v>
          </cell>
          <cell r="I67" t="str">
            <v>Геннадьевич</v>
          </cell>
          <cell r="K67" t="str">
            <v>Технический директор</v>
          </cell>
          <cell r="L67" t="str">
            <v>2 года                                         3 месяца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группа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"Лаб Индастриз"</v>
          </cell>
          <cell r="G68" t="str">
            <v>Филатов</v>
          </cell>
          <cell r="H68" t="str">
            <v>Олег</v>
          </cell>
          <cell r="I68" t="str">
            <v>Юрьевич</v>
          </cell>
          <cell r="K68" t="str">
            <v>Ведущий инженер по обслуживанию инженерных систем и оборудования</v>
          </cell>
          <cell r="L68" t="str">
            <v>3 года</v>
          </cell>
          <cell r="M68" t="str">
            <v>очередная</v>
          </cell>
          <cell r="N68" t="str">
            <v>административно-технический персонал</v>
          </cell>
          <cell r="S68" t="str">
            <v>ПТЭТЭ</v>
          </cell>
          <cell r="V68">
            <v>0.4375</v>
          </cell>
        </row>
        <row r="69">
          <cell r="E69" t="str">
            <v>ЗАО "Стройсвязь"</v>
          </cell>
          <cell r="G69" t="str">
            <v>Онищенко</v>
          </cell>
          <cell r="H69" t="str">
            <v>Евгений</v>
          </cell>
          <cell r="I69" t="str">
            <v>Николаевич</v>
          </cell>
          <cell r="K69" t="str">
            <v>энергетик</v>
          </cell>
          <cell r="L69" t="str">
            <v>14 лет 7 мес.</v>
          </cell>
          <cell r="M69" t="str">
            <v>очередная</v>
          </cell>
          <cell r="N69" t="str">
            <v>административно технический персонал, с правом испытания оборудования повышенным напряжением</v>
          </cell>
          <cell r="R69" t="str">
            <v xml:space="preserve">IV группа до 1000 В </v>
          </cell>
          <cell r="S69" t="str">
            <v>ПТЭЭПЭЭ</v>
          </cell>
          <cell r="V69">
            <v>0.4375</v>
          </cell>
        </row>
        <row r="70">
          <cell r="E70" t="str">
            <v>ЗАО "Стройсвязь"</v>
          </cell>
          <cell r="G70" t="str">
            <v>Корякин</v>
          </cell>
          <cell r="H70" t="str">
            <v>Алексей</v>
          </cell>
          <cell r="I70" t="str">
            <v>Сергеевич</v>
          </cell>
          <cell r="K70" t="str">
            <v>главный энергетик</v>
          </cell>
          <cell r="L70" t="str">
            <v>12 лет 9 мес.</v>
          </cell>
          <cell r="M70" t="str">
            <v>очередная</v>
          </cell>
          <cell r="N70" t="str">
            <v>административно технический персонал, с правом испытания оборудования повышенным напряжением</v>
          </cell>
          <cell r="R70" t="str">
            <v xml:space="preserve">IV группа до 1000 В </v>
          </cell>
          <cell r="S70" t="str">
            <v>ПТЭЭПЭЭ</v>
          </cell>
          <cell r="V70">
            <v>0.4375</v>
          </cell>
        </row>
        <row r="71">
          <cell r="E71" t="str">
            <v>ООО "Сантехкомплект"</v>
          </cell>
          <cell r="G71" t="str">
            <v>Сергеев</v>
          </cell>
          <cell r="H71" t="str">
            <v xml:space="preserve">Юрий </v>
          </cell>
          <cell r="I71" t="str">
            <v>Викторович</v>
          </cell>
          <cell r="K71" t="str">
            <v>главный механик</v>
          </cell>
          <cell r="L71" t="str">
            <v>8 лет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III до 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"Сантехкомплект"</v>
          </cell>
          <cell r="G72" t="str">
            <v>Сащенко</v>
          </cell>
          <cell r="H72" t="str">
            <v>Иван</v>
          </cell>
          <cell r="I72" t="str">
            <v>Владимирович</v>
          </cell>
          <cell r="K72" t="str">
            <v>Механик кранового хозяйства</v>
          </cell>
          <cell r="L72" t="str">
            <v>14 лет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III до 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"Сантехкомплект"</v>
          </cell>
          <cell r="G73" t="str">
            <v xml:space="preserve">Жуков </v>
          </cell>
          <cell r="H73" t="str">
            <v>Андрей</v>
          </cell>
          <cell r="I73" t="str">
            <v>Сергеевич</v>
          </cell>
          <cell r="K73" t="str">
            <v>главный инженер</v>
          </cell>
          <cell r="L73" t="str">
            <v>6 мес</v>
          </cell>
          <cell r="M73" t="str">
            <v>очередная</v>
          </cell>
          <cell r="N73" t="str">
            <v>административно-технический персонал</v>
          </cell>
          <cell r="R73" t="str">
            <v>IV до 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«ИЛЦ «Фактор+»</v>
          </cell>
          <cell r="G74" t="str">
            <v>Ахматгалиева</v>
          </cell>
          <cell r="H74" t="str">
            <v>Гульнур</v>
          </cell>
          <cell r="I74" t="str">
            <v>Госмановна</v>
          </cell>
          <cell r="K74" t="str">
            <v>Эксперт по анализу факторов условий труда</v>
          </cell>
          <cell r="L74" t="str">
            <v>6 лет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III гр.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«ИЛЦ «Фактор+»</v>
          </cell>
          <cell r="G75" t="str">
            <v>Бирюкова</v>
          </cell>
          <cell r="H75" t="str">
            <v>Ирина</v>
          </cell>
          <cell r="I75" t="str">
            <v>Александровна</v>
          </cell>
          <cell r="K75" t="str">
            <v>Эксперт по анализу факторов условий труда</v>
          </cell>
          <cell r="L75" t="str">
            <v>4 года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III гр.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«ИЛЦ «Фактор+»</v>
          </cell>
          <cell r="G76" t="str">
            <v>Корябкина</v>
          </cell>
          <cell r="H76" t="str">
            <v>Елена</v>
          </cell>
          <cell r="I76" t="str">
            <v>Николаевна</v>
          </cell>
          <cell r="K76" t="str">
            <v>Руководитель ИЛЦ</v>
          </cell>
          <cell r="L76" t="str">
            <v>2 года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IV гр. до 1000В</v>
          </cell>
          <cell r="S76" t="str">
            <v>ПТЭЭПЭЭ</v>
          </cell>
          <cell r="V76">
            <v>0.4375</v>
          </cell>
        </row>
        <row r="77">
          <cell r="E77" t="str">
            <v>ООО «ИЛЦ «Фактор+»</v>
          </cell>
          <cell r="G77" t="str">
            <v>Герасименко</v>
          </cell>
          <cell r="H77" t="str">
            <v>Анатолий</v>
          </cell>
          <cell r="I77" t="str">
            <v>Владимирович</v>
          </cell>
          <cell r="K77" t="str">
            <v>Инженер</v>
          </cell>
          <cell r="L77" t="str">
            <v>3 года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 гр. до 1000В</v>
          </cell>
          <cell r="S77" t="str">
            <v>ПТЭЭПЭЭ</v>
          </cell>
          <cell r="V77">
            <v>0.4375</v>
          </cell>
        </row>
        <row r="78">
          <cell r="E78" t="str">
            <v>ООО "Глобус"</v>
          </cell>
          <cell r="G78" t="str">
            <v>Бычков</v>
          </cell>
          <cell r="H78" t="str">
            <v>Константин</v>
          </cell>
          <cell r="I78" t="str">
            <v>Сергеевич</v>
          </cell>
          <cell r="K78" t="str">
            <v>Ведущий инженер</v>
          </cell>
          <cell r="L78" t="str">
            <v>4,9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 В</v>
          </cell>
          <cell r="S78" t="str">
            <v>ПТЭЭСиС</v>
          </cell>
          <cell r="V78">
            <v>0.4375</v>
          </cell>
        </row>
        <row r="79">
          <cell r="E79" t="str">
            <v>ООО "Глобус"</v>
          </cell>
          <cell r="G79" t="str">
            <v xml:space="preserve">Подик </v>
          </cell>
          <cell r="H79" t="str">
            <v>Максим</v>
          </cell>
          <cell r="I79" t="str">
            <v>Михайлович</v>
          </cell>
          <cell r="K79" t="str">
            <v xml:space="preserve">Заместитель генерального  директора по эксплуатации </v>
          </cell>
          <cell r="L79" t="str">
            <v>2,1 года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ПТЭЭСиС</v>
          </cell>
          <cell r="V79">
            <v>0.4375</v>
          </cell>
        </row>
        <row r="80">
          <cell r="E80" t="str">
            <v>ООО "АгроБиоВит"</v>
          </cell>
          <cell r="G80" t="str">
            <v>Чуванев</v>
          </cell>
          <cell r="H80" t="str">
            <v>Александр</v>
          </cell>
          <cell r="I80" t="str">
            <v>Владимирович</v>
          </cell>
          <cell r="K80" t="str">
            <v>Главный инженер</v>
          </cell>
          <cell r="L80" t="str">
            <v>1 месяц</v>
          </cell>
          <cell r="M80" t="str">
            <v>внеочередная</v>
          </cell>
          <cell r="N80" t="str">
            <v>руководящий работник</v>
          </cell>
          <cell r="S80" t="str">
            <v>ПТЭТЭ</v>
          </cell>
          <cell r="V80">
            <v>0.4375</v>
          </cell>
        </row>
        <row r="81">
          <cell r="E81" t="str">
            <v>ООО "Девентер-Рус»"</v>
          </cell>
          <cell r="G81" t="str">
            <v xml:space="preserve">Пешков </v>
          </cell>
          <cell r="H81" t="str">
            <v xml:space="preserve">Матвей </v>
          </cell>
          <cell r="I81" t="str">
            <v>Евгеньевич</v>
          </cell>
          <cell r="K81" t="str">
            <v>заведующий складом</v>
          </cell>
          <cell r="L81" t="str">
            <v>1 год</v>
          </cell>
          <cell r="M81" t="str">
            <v>первичная</v>
          </cell>
          <cell r="N81" t="str">
            <v>административно-технический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"Девентер-Рус»"</v>
          </cell>
          <cell r="G82" t="str">
            <v>Воробьев</v>
          </cell>
          <cell r="H82" t="str">
            <v>Владимир</v>
          </cell>
          <cell r="I82" t="str">
            <v>Васильевич</v>
          </cell>
          <cell r="K82" t="str">
            <v>мастер</v>
          </cell>
          <cell r="L82" t="str">
            <v>3 года 2 мес</v>
          </cell>
          <cell r="M82" t="str">
            <v>внеочередная</v>
          </cell>
          <cell r="N82" t="str">
            <v>административно-технический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"Конкорд-Электро"</v>
          </cell>
          <cell r="G83" t="str">
            <v>Комиссаров</v>
          </cell>
          <cell r="H83" t="str">
            <v>Сергей</v>
          </cell>
          <cell r="I83" t="str">
            <v>Александрович</v>
          </cell>
          <cell r="K83" t="str">
            <v>Генеральный директор</v>
          </cell>
          <cell r="L83">
            <v>28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"Конкорд-Электро"</v>
          </cell>
          <cell r="G84" t="str">
            <v>Купцов</v>
          </cell>
          <cell r="H84" t="str">
            <v>Алексей</v>
          </cell>
          <cell r="I84" t="str">
            <v>Викторович</v>
          </cell>
          <cell r="K84" t="str">
            <v>Главный инженер</v>
          </cell>
          <cell r="L84">
            <v>27</v>
          </cell>
          <cell r="M84" t="str">
            <v>очередная</v>
          </cell>
          <cell r="N84" t="str">
            <v>оперативно-ремонтный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ИП Самылова Я.А.</v>
          </cell>
          <cell r="G85" t="str">
            <v xml:space="preserve">Фомичев </v>
          </cell>
          <cell r="H85" t="str">
            <v xml:space="preserve">Сергей </v>
          </cell>
          <cell r="I85" t="str">
            <v>Евгеньевич</v>
          </cell>
          <cell r="K85" t="str">
            <v>Энергетик</v>
          </cell>
          <cell r="L85" t="str">
            <v>6 лет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ИП Самылова Я.А.</v>
          </cell>
          <cell r="G86" t="str">
            <v xml:space="preserve">Фомичев </v>
          </cell>
          <cell r="H86" t="str">
            <v xml:space="preserve">Сергей </v>
          </cell>
          <cell r="I86" t="str">
            <v>Евгеньевич</v>
          </cell>
          <cell r="K86" t="str">
            <v>Энергетик</v>
          </cell>
          <cell r="L86" t="str">
            <v>6 лет</v>
          </cell>
          <cell r="M86" t="str">
            <v>очередная</v>
          </cell>
          <cell r="N86" t="str">
            <v>управленческий персонал</v>
          </cell>
          <cell r="S86" t="str">
            <v>ПТЭТЭ</v>
          </cell>
          <cell r="V86">
            <v>0.4375</v>
          </cell>
        </row>
        <row r="87">
          <cell r="E87" t="str">
            <v>ООО "ЗаводАтеси"</v>
          </cell>
          <cell r="G87" t="str">
            <v>Косач</v>
          </cell>
          <cell r="H87" t="str">
            <v>Сергей</v>
          </cell>
          <cell r="I87" t="str">
            <v>Леонидович</v>
          </cell>
          <cell r="K87" t="str">
            <v>Главный инженер</v>
          </cell>
          <cell r="L87" t="str">
            <v>18 мес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IV группа до 1000В</v>
          </cell>
          <cell r="S87" t="str">
            <v>ПТЭЭПЭЭ</v>
          </cell>
          <cell r="V87">
            <v>0.4375</v>
          </cell>
        </row>
        <row r="88">
          <cell r="E88" t="str">
            <v>ООО "ГАНСТРЭЙНЕР"</v>
          </cell>
          <cell r="G88" t="str">
            <v>Козинский</v>
          </cell>
          <cell r="H88" t="str">
            <v>Андрей</v>
          </cell>
          <cell r="I88" t="str">
            <v>Васильевич</v>
          </cell>
          <cell r="K88" t="str">
            <v>Станочник широкого профиля</v>
          </cell>
          <cell r="L88" t="str">
            <v>15 лет</v>
          </cell>
          <cell r="M88" t="str">
            <v>внеочередная</v>
          </cell>
          <cell r="N88" t="str">
            <v>оперативно-ремонтный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«СТК»</v>
          </cell>
          <cell r="G89" t="str">
            <v>Хаертдинов</v>
          </cell>
          <cell r="H89" t="str">
            <v>Ренат</v>
          </cell>
          <cell r="I89" t="str">
            <v>Гилазетдинович</v>
          </cell>
          <cell r="K89" t="str">
            <v>монтажник</v>
          </cell>
          <cell r="L89" t="str">
            <v>5 лет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«СТК»</v>
          </cell>
          <cell r="G90" t="str">
            <v>Самарин</v>
          </cell>
          <cell r="H90" t="str">
            <v>Виктор</v>
          </cell>
          <cell r="I90" t="str">
            <v>Сергеевич</v>
          </cell>
          <cell r="K90" t="str">
            <v>монтажник</v>
          </cell>
          <cell r="L90" t="str">
            <v>5 лет</v>
          </cell>
          <cell r="M90" t="str">
            <v>очередная</v>
          </cell>
          <cell r="N90" t="str">
            <v>оперативно-ремонтный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«СТК»</v>
          </cell>
          <cell r="G91" t="str">
            <v>Демиденко</v>
          </cell>
          <cell r="H91" t="str">
            <v>Николай</v>
          </cell>
          <cell r="I91" t="str">
            <v>Мефодьевич</v>
          </cell>
          <cell r="K91" t="str">
            <v>монтажник</v>
          </cell>
          <cell r="L91" t="str">
            <v>5 лет</v>
          </cell>
          <cell r="M91" t="str">
            <v>очередная</v>
          </cell>
          <cell r="N91" t="str">
            <v>оперативно-ремонтный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«СТК»</v>
          </cell>
          <cell r="G92" t="str">
            <v>Карапетян</v>
          </cell>
          <cell r="H92" t="str">
            <v>Армен</v>
          </cell>
          <cell r="I92" t="str">
            <v>Артемович</v>
          </cell>
          <cell r="K92" t="str">
            <v>зам. Генерального директора</v>
          </cell>
          <cell r="L92" t="str">
            <v>5 лет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«СТК»</v>
          </cell>
          <cell r="G93" t="str">
            <v>Дубинин</v>
          </cell>
          <cell r="H93" t="str">
            <v>Олег</v>
          </cell>
          <cell r="I93" t="str">
            <v>Николаевич</v>
          </cell>
          <cell r="K93" t="str">
            <v>монтажник</v>
          </cell>
          <cell r="L93" t="str">
            <v>5 лет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"Параметр"</v>
          </cell>
          <cell r="G94" t="str">
            <v>Юсупджанов</v>
          </cell>
          <cell r="H94" t="str">
            <v>Шухрат</v>
          </cell>
          <cell r="I94" t="str">
            <v>Ахмадович</v>
          </cell>
          <cell r="K94" t="str">
            <v>Инженер-испытатель</v>
          </cell>
          <cell r="L94">
            <v>1.5</v>
          </cell>
          <cell r="M94" t="str">
            <v>очередная</v>
          </cell>
          <cell r="N94" t="str">
            <v>административно технический персонал, с правом испытания оборудования повышенным напряжением</v>
          </cell>
          <cell r="R94" t="str">
            <v>III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"Параметр"</v>
          </cell>
          <cell r="G95" t="str">
            <v>Сотников</v>
          </cell>
          <cell r="H95" t="str">
            <v>Роман</v>
          </cell>
          <cell r="I95" t="str">
            <v>Русланович</v>
          </cell>
          <cell r="K95" t="str">
            <v>Инженер-испытатель</v>
          </cell>
          <cell r="L95">
            <v>1</v>
          </cell>
          <cell r="M95" t="str">
            <v>первичная</v>
          </cell>
          <cell r="N95" t="str">
            <v>административно технический персонал, с правом испытания оборудования повышенным напряжением</v>
          </cell>
          <cell r="R95" t="str">
            <v>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"Параметр"</v>
          </cell>
          <cell r="G96" t="str">
            <v>Ефимушкин</v>
          </cell>
          <cell r="H96" t="str">
            <v>Василий</v>
          </cell>
          <cell r="I96" t="str">
            <v>Сергеевич</v>
          </cell>
          <cell r="K96" t="str">
            <v>Лаборант</v>
          </cell>
          <cell r="L96">
            <v>2</v>
          </cell>
          <cell r="M96" t="str">
            <v>первичная</v>
          </cell>
          <cell r="N96" t="str">
            <v>административно технический персонал, с правом испытания оборудования повышенным напряжением</v>
          </cell>
          <cell r="R96" t="str">
            <v>II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"Серпуховская Бумага"</v>
          </cell>
          <cell r="G97" t="str">
            <v xml:space="preserve">Козлов </v>
          </cell>
          <cell r="H97" t="str">
            <v xml:space="preserve">Павел </v>
          </cell>
          <cell r="I97" t="str">
            <v>Александрович</v>
          </cell>
          <cell r="K97" t="str">
            <v>Электромонтер по ремонту и обслуживанию электрооборудования и подстанции</v>
          </cell>
          <cell r="L97" t="str">
            <v>1 год</v>
          </cell>
          <cell r="M97" t="str">
            <v>очередная</v>
          </cell>
          <cell r="N97" t="str">
            <v>ремонтный персонал</v>
          </cell>
          <cell r="R97" t="str">
            <v>III 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"Серпуховская Бумага"</v>
          </cell>
          <cell r="G98" t="str">
            <v>Петрушин</v>
          </cell>
          <cell r="H98" t="str">
            <v>Вячеслав</v>
          </cell>
          <cell r="I98" t="str">
            <v>Васильевич</v>
          </cell>
          <cell r="K98" t="str">
            <v>Электромонтер по ремонту и обслуживанию электрооборудования и подстанции</v>
          </cell>
          <cell r="L98" t="str">
            <v>1 год</v>
          </cell>
          <cell r="M98" t="str">
            <v>очередная</v>
          </cell>
          <cell r="N98" t="str">
            <v>ремонтный персонал</v>
          </cell>
          <cell r="R98" t="str">
            <v>III 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"Спецпожмонтаж"</v>
          </cell>
          <cell r="G99" t="str">
            <v>Заец</v>
          </cell>
          <cell r="H99" t="str">
            <v>Алексей</v>
          </cell>
          <cell r="I99" t="str">
            <v>Сергеевич</v>
          </cell>
          <cell r="K99" t="str">
            <v>техник по монтажу и обслуживанию слаботочных систем</v>
          </cell>
          <cell r="L99" t="str">
            <v>3 года</v>
          </cell>
          <cell r="M99" t="str">
            <v>очередная</v>
          </cell>
          <cell r="N99" t="str">
            <v>ремонтный персонал</v>
          </cell>
          <cell r="R99" t="str">
            <v>III 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"Спецпожмонтаж"</v>
          </cell>
          <cell r="G100" t="str">
            <v>Бакулин</v>
          </cell>
          <cell r="H100" t="str">
            <v>Даниил</v>
          </cell>
          <cell r="I100" t="str">
            <v>Георгиевич</v>
          </cell>
          <cell r="K100" t="str">
            <v>техник по монтажу и обслуживанию слаботочных систем</v>
          </cell>
          <cell r="L100" t="str">
            <v>2 года</v>
          </cell>
          <cell r="M100" t="str">
            <v>очередная</v>
          </cell>
          <cell r="N100" t="str">
            <v>ремонтный персонал</v>
          </cell>
          <cell r="R100" t="str">
            <v>III 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"Спецпожмонтаж"</v>
          </cell>
          <cell r="G101" t="str">
            <v>Моисеев</v>
          </cell>
          <cell r="H101" t="str">
            <v>Максим</v>
          </cell>
          <cell r="I101" t="str">
            <v>Антонович</v>
          </cell>
          <cell r="K101" t="str">
            <v>Системный администратор</v>
          </cell>
          <cell r="L101" t="str">
            <v>6 мес</v>
          </cell>
          <cell r="M101" t="str">
            <v>первичная</v>
          </cell>
          <cell r="N101" t="str">
            <v>ремонтный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"Спецпожмонтаж"</v>
          </cell>
          <cell r="G102" t="str">
            <v>Руднев</v>
          </cell>
          <cell r="H102" t="str">
            <v>Илья</v>
          </cell>
          <cell r="I102" t="str">
            <v>Владимирович</v>
          </cell>
          <cell r="K102" t="str">
            <v>техник по монтажу и обслуживанию слаботочных систем</v>
          </cell>
          <cell r="L102" t="str">
            <v>3 мес</v>
          </cell>
          <cell r="M102" t="str">
            <v>первичная</v>
          </cell>
          <cell r="N102" t="str">
            <v>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"Спецпожмонтаж"</v>
          </cell>
          <cell r="G103" t="str">
            <v>Одинцов</v>
          </cell>
          <cell r="H103" t="str">
            <v>Алексей</v>
          </cell>
          <cell r="I103" t="str">
            <v>Юрьевич</v>
          </cell>
          <cell r="K103" t="str">
            <v>инженер</v>
          </cell>
          <cell r="L103" t="str">
            <v>5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ТСН «СНТ Каховка»</v>
          </cell>
          <cell r="G104" t="str">
            <v>Кузнецов</v>
          </cell>
          <cell r="H104" t="str">
            <v>Юрий</v>
          </cell>
          <cell r="I104" t="str">
            <v>Алексеевич</v>
          </cell>
          <cell r="K104" t="str">
            <v>электромонтер</v>
          </cell>
          <cell r="L104" t="str">
            <v>23</v>
          </cell>
          <cell r="M104" t="str">
            <v>очередная</v>
          </cell>
          <cell r="N104" t="str">
            <v>оперативно-ремонтный персонал</v>
          </cell>
          <cell r="R104" t="str">
            <v>IV до и выше 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ТСН «СНТ Каховка»</v>
          </cell>
          <cell r="G105" t="str">
            <v>Кузьмин</v>
          </cell>
          <cell r="H105" t="str">
            <v xml:space="preserve">Иван </v>
          </cell>
          <cell r="I105" t="str">
            <v>Сергеевич</v>
          </cell>
          <cell r="K105" t="str">
            <v>электромонтер</v>
          </cell>
          <cell r="L105" t="str">
            <v>6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IV до и выше 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«Аиргрупп»</v>
          </cell>
          <cell r="G106" t="str">
            <v>Лысых</v>
          </cell>
          <cell r="H106" t="str">
            <v>Петр</v>
          </cell>
          <cell r="I106" t="str">
            <v>Алексеевич</v>
          </cell>
          <cell r="K106" t="str">
            <v xml:space="preserve">Эксперт  </v>
          </cell>
          <cell r="L106" t="str">
            <v>10 месяцев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IV  до и выше 1000В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МБУ «ЦФКиС «Мытищи»</v>
          </cell>
          <cell r="G107" t="str">
            <v xml:space="preserve">Мандриков </v>
          </cell>
          <cell r="H107" t="str">
            <v xml:space="preserve">Виктор </v>
          </cell>
          <cell r="I107" t="str">
            <v>Иванович</v>
          </cell>
          <cell r="K107" t="str">
            <v>Главный инженер</v>
          </cell>
          <cell r="L107" t="str">
            <v>2 года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«Трансстроймеханизация»</v>
          </cell>
          <cell r="G108" t="str">
            <v>Лищук</v>
          </cell>
          <cell r="H108" t="str">
            <v>Вадим</v>
          </cell>
          <cell r="I108" t="str">
            <v>Владимирович</v>
          </cell>
          <cell r="K108" t="str">
            <v>Инженер-энергетик</v>
          </cell>
          <cell r="L108" t="str">
            <v>6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"ПЭЗ им. Калинина"</v>
          </cell>
          <cell r="G109" t="str">
            <v>Марусев</v>
          </cell>
          <cell r="H109" t="str">
            <v>Андрей</v>
          </cell>
          <cell r="I109" t="str">
            <v>Викторович</v>
          </cell>
          <cell r="K109" t="str">
            <v>главный энергетик</v>
          </cell>
          <cell r="L109" t="str">
            <v>4,5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"Джодас Экспоим"</v>
          </cell>
          <cell r="G110" t="str">
            <v>Головкин</v>
          </cell>
          <cell r="H110" t="str">
            <v>Николай</v>
          </cell>
          <cell r="I110" t="str">
            <v>Вячеславович</v>
          </cell>
          <cell r="K110" t="str">
            <v>главный энергетик</v>
          </cell>
          <cell r="L110" t="str">
            <v>3 года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"Джодас Экспоим"</v>
          </cell>
          <cell r="G111" t="str">
            <v>Нестеров</v>
          </cell>
          <cell r="H111" t="str">
            <v xml:space="preserve">Сергей </v>
          </cell>
          <cell r="I111" t="str">
            <v>Викторович</v>
          </cell>
          <cell r="K111" t="str">
            <v>заместитель главного энергетика</v>
          </cell>
          <cell r="L111" t="str">
            <v>1 год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III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"Джодас Экспоим"</v>
          </cell>
          <cell r="G112" t="str">
            <v>Шумов</v>
          </cell>
          <cell r="H112" t="str">
            <v>Евгений</v>
          </cell>
          <cell r="I112" t="str">
            <v>Александрович</v>
          </cell>
          <cell r="K112" t="str">
            <v>электрик</v>
          </cell>
          <cell r="L112" t="str">
            <v>1год</v>
          </cell>
          <cell r="M112" t="str">
            <v>очередная</v>
          </cell>
          <cell r="N112" t="str">
            <v>оперативно-ремонтный персонал</v>
          </cell>
          <cell r="R112" t="str">
            <v>IV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"Джодас Экспоим"</v>
          </cell>
          <cell r="G113" t="str">
            <v>Марковский</v>
          </cell>
          <cell r="H113" t="str">
            <v>Юрий</v>
          </cell>
          <cell r="I113" t="str">
            <v>Евгеньевич</v>
          </cell>
          <cell r="K113" t="str">
            <v>техник</v>
          </cell>
          <cell r="L113" t="str">
            <v>1 год</v>
          </cell>
          <cell r="M113" t="str">
            <v>очередная</v>
          </cell>
          <cell r="N113" t="str">
            <v>вспомогательный персонал</v>
          </cell>
          <cell r="R113" t="str">
            <v>II до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"Джодас Экспоим"</v>
          </cell>
          <cell r="G114" t="str">
            <v>Дружинин</v>
          </cell>
          <cell r="H114" t="str">
            <v>Дмитрий</v>
          </cell>
          <cell r="I114" t="str">
            <v>Михайлович</v>
          </cell>
          <cell r="K114" t="str">
            <v>сантехник</v>
          </cell>
          <cell r="L114" t="str">
            <v>1 год</v>
          </cell>
          <cell r="M114" t="str">
            <v>очередная</v>
          </cell>
          <cell r="N114" t="str">
            <v>вспомогательный персонал</v>
          </cell>
          <cell r="R114" t="str">
            <v>II до 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ЗАО "Щелковохлеб"</v>
          </cell>
          <cell r="G115" t="str">
            <v>Тисленко</v>
          </cell>
          <cell r="H115" t="str">
            <v>Наталья</v>
          </cell>
          <cell r="I115" t="str">
            <v>Александровна</v>
          </cell>
          <cell r="K115" t="str">
            <v>ведущий специалист                     по охране труда</v>
          </cell>
          <cell r="L115" t="str">
            <v>3 года</v>
          </cell>
          <cell r="M115" t="str">
            <v>очередная</v>
          </cell>
          <cell r="N115" t="str">
            <v>специалист по охране труда, контролирующий электроустановки</v>
          </cell>
          <cell r="R115" t="str">
            <v>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"ТОРГОВЫЙ ДОМ НАЙС БИР"</v>
          </cell>
          <cell r="G116" t="str">
            <v>Вербицкий</v>
          </cell>
          <cell r="H116" t="str">
            <v>Никита</v>
          </cell>
          <cell r="I116" t="str">
            <v>Станиславович</v>
          </cell>
          <cell r="K116" t="str">
            <v>руководитель склада</v>
          </cell>
          <cell r="L116" t="str">
            <v>2 года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 xml:space="preserve">II до 1000 В 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АО"СМСУ-80"ПЭМ"</v>
          </cell>
          <cell r="G117" t="str">
            <v>Данилов</v>
          </cell>
          <cell r="H117" t="str">
            <v xml:space="preserve"> Иван</v>
          </cell>
          <cell r="I117" t="str">
            <v>Васильевич</v>
          </cell>
          <cell r="K117" t="str">
            <v>Начальник электротехнической лаборатории</v>
          </cell>
          <cell r="L117" t="str">
            <v>5 лет</v>
          </cell>
          <cell r="M117" t="str">
            <v>очередная</v>
          </cell>
          <cell r="N117" t="str">
            <v>административно технический персонал, с правом испытания оборудования повышенным напряжением</v>
          </cell>
          <cell r="R117" t="str">
            <v xml:space="preserve">   V до и выше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АО"СМСУ-80"ПЭМ"</v>
          </cell>
          <cell r="G118" t="str">
            <v xml:space="preserve">Чернецов </v>
          </cell>
          <cell r="H118" t="str">
            <v>Вячеслав</v>
          </cell>
          <cell r="I118" t="str">
            <v>Викторович</v>
          </cell>
          <cell r="K118" t="str">
            <v>Инженер-наладчик</v>
          </cell>
          <cell r="L118" t="str">
            <v>1.5 года</v>
          </cell>
          <cell r="M118" t="str">
            <v>очередная</v>
          </cell>
          <cell r="N118" t="str">
            <v>административно технический персонал, с правом испытания оборудования повышенным напряжением</v>
          </cell>
          <cell r="R118" t="str">
            <v>IV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"ПОЗИТ"</v>
          </cell>
          <cell r="G119" t="str">
            <v>Зиновьев</v>
          </cell>
          <cell r="H119" t="str">
            <v>Анатолий</v>
          </cell>
          <cell r="I119" t="str">
            <v>Викторович</v>
          </cell>
          <cell r="K119" t="str">
            <v>Зам главного энергетика</v>
          </cell>
          <cell r="L119" t="str">
            <v>1,5 года</v>
          </cell>
          <cell r="M119" t="str">
            <v>первичная</v>
          </cell>
          <cell r="N119" t="str">
            <v>управленческий персонал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"ЛЮБАРУШКИН ПРОДУКТ"</v>
          </cell>
          <cell r="G120" t="str">
            <v>Конюхов</v>
          </cell>
          <cell r="H120" t="str">
            <v>Николай</v>
          </cell>
          <cell r="I120" t="str">
            <v>Павлович</v>
          </cell>
          <cell r="K120" t="str">
            <v>Инженер КИПиА</v>
          </cell>
          <cell r="L120" t="str">
            <v>5.6 года</v>
          </cell>
          <cell r="M120" t="str">
            <v>очередная</v>
          </cell>
          <cell r="N120" t="str">
            <v>административно-технический персонал, с правом оперативно-ремонтного</v>
          </cell>
          <cell r="R120" t="str">
            <v>IV группа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Филиал АО «СО ЕЭС» ЦТО</v>
          </cell>
          <cell r="G121" t="str">
            <v xml:space="preserve">Алясев </v>
          </cell>
          <cell r="H121" t="str">
            <v xml:space="preserve">Александр </v>
          </cell>
          <cell r="I121" t="str">
            <v>Алексеевич</v>
          </cell>
          <cell r="K121" t="str">
            <v xml:space="preserve">Мастер </v>
          </cell>
          <cell r="L121" t="str">
            <v>15 лет</v>
          </cell>
          <cell r="M121" t="str">
            <v>очередная</v>
          </cell>
          <cell r="N121" t="str">
            <v>руководитель структурного подразделения</v>
          </cell>
          <cell r="S121" t="str">
            <v>ПТЭТЭ</v>
          </cell>
          <cell r="V121">
            <v>0.47916666666666702</v>
          </cell>
        </row>
        <row r="122">
          <cell r="E122" t="str">
            <v>АО"ЦНИИмаш"</v>
          </cell>
          <cell r="G122" t="str">
            <v>Грибук</v>
          </cell>
          <cell r="H122" t="str">
            <v>Владимир</v>
          </cell>
          <cell r="I122" t="str">
            <v>Владимирович</v>
          </cell>
          <cell r="K122" t="str">
            <v>Заместитель главного инженера - начальник отдела</v>
          </cell>
          <cell r="L122" t="str">
            <v>14 лет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 xml:space="preserve">V до и выше 1000 В </v>
          </cell>
          <cell r="S122" t="str">
            <v>ПТЭЭПЭЭ</v>
          </cell>
          <cell r="V122">
            <v>0.47916666666666702</v>
          </cell>
        </row>
        <row r="123">
          <cell r="E123" t="str">
            <v>АО"ЦНИИмаш"</v>
          </cell>
          <cell r="G123" t="str">
            <v>Расько</v>
          </cell>
          <cell r="H123" t="str">
            <v>Сергей</v>
          </cell>
          <cell r="I123" t="str">
            <v>Викторович</v>
          </cell>
          <cell r="K123" t="str">
            <v>Заместитель начальника отдела по электротехнике</v>
          </cell>
          <cell r="L123" t="str">
            <v>14 лет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 xml:space="preserve">V до и выше 1000 В </v>
          </cell>
          <cell r="S123" t="str">
            <v>ПТЭЭПЭЭ</v>
          </cell>
          <cell r="V123">
            <v>0.47916666666666702</v>
          </cell>
        </row>
        <row r="124">
          <cell r="E124" t="str">
            <v>АО"ЦНИИмаш"</v>
          </cell>
          <cell r="G124" t="str">
            <v>Игнатов</v>
          </cell>
          <cell r="H124" t="str">
            <v>Геннадий</v>
          </cell>
          <cell r="I124" t="str">
            <v>Михайлович</v>
          </cell>
          <cell r="K124" t="str">
            <v>Начальник лаборатории</v>
          </cell>
          <cell r="L124" t="str">
            <v>6 лет</v>
          </cell>
          <cell r="M124" t="str">
            <v>очередная</v>
          </cell>
          <cell r="N124" t="str">
            <v>административно технический персонал, с правом испытания оборудования повышенным напряжением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"Ферростроймонтаж"</v>
          </cell>
          <cell r="G125" t="str">
            <v>Жбанчиков</v>
          </cell>
          <cell r="H125" t="str">
            <v>Виктор</v>
          </cell>
          <cell r="I125" t="str">
            <v>Викторович</v>
          </cell>
          <cell r="K125" t="str">
            <v>Начальник участка</v>
          </cell>
          <cell r="L125" t="str">
            <v>1 месяц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IV группа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МАУ стадион "Спартак"</v>
          </cell>
          <cell r="G126" t="str">
            <v xml:space="preserve">Дорофеев </v>
          </cell>
          <cell r="H126" t="str">
            <v>Николай</v>
          </cell>
          <cell r="I126" t="str">
            <v>Витальевич</v>
          </cell>
          <cell r="K126" t="str">
            <v>главный инженер</v>
          </cell>
          <cell r="L126" t="str">
            <v>3 года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IV группа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МАУ стадион "Спартак"</v>
          </cell>
          <cell r="G127" t="str">
            <v xml:space="preserve">Дорофеев </v>
          </cell>
          <cell r="H127" t="str">
            <v>Николай</v>
          </cell>
          <cell r="I127" t="str">
            <v>Витальевич</v>
          </cell>
          <cell r="K127" t="str">
            <v>главный инженер/энергетик</v>
          </cell>
          <cell r="L127" t="str">
            <v>3 года</v>
          </cell>
          <cell r="M127" t="str">
            <v>очередная</v>
          </cell>
          <cell r="N127" t="str">
            <v>руководящий работник</v>
          </cell>
          <cell r="S127" t="str">
            <v>ПТЭТЭ</v>
          </cell>
          <cell r="V127">
            <v>0.47916666666666702</v>
          </cell>
        </row>
        <row r="128">
          <cell r="E128" t="str">
            <v>ООО "ГУРТ"</v>
          </cell>
          <cell r="G128" t="str">
            <v>Коротков</v>
          </cell>
          <cell r="H128" t="str">
            <v>Валерий</v>
          </cell>
          <cell r="I128" t="str">
            <v>Борисович</v>
          </cell>
          <cell r="K128" t="str">
            <v>электромонтер</v>
          </cell>
          <cell r="L128" t="str">
            <v>5 лет</v>
          </cell>
          <cell r="M128" t="str">
            <v>первичная</v>
          </cell>
          <cell r="N128" t="str">
            <v>административно-технический персонал</v>
          </cell>
          <cell r="R128" t="str">
            <v>II до и выше 1000 В</v>
          </cell>
          <cell r="S128" t="str">
            <v>ПТЭЭСиС</v>
          </cell>
          <cell r="V128">
            <v>0.47916666666666702</v>
          </cell>
        </row>
        <row r="129">
          <cell r="E129" t="str">
            <v>ООО "СНБ ИНВЕСТ"</v>
          </cell>
          <cell r="G129" t="str">
            <v>Пяткин</v>
          </cell>
          <cell r="H129" t="str">
            <v xml:space="preserve">Юрий </v>
          </cell>
          <cell r="I129" t="str">
            <v>Федорович</v>
          </cell>
          <cell r="K129" t="str">
            <v>слесарь-сантехник</v>
          </cell>
          <cell r="L129" t="str">
            <v>2 мес</v>
          </cell>
          <cell r="M129" t="str">
            <v>первичная</v>
          </cell>
          <cell r="N129" t="str">
            <v>оперативно-ремонтный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>МБУ ДК "Тепловозостроитель"</v>
          </cell>
          <cell r="G130" t="str">
            <v xml:space="preserve">Фишин </v>
          </cell>
          <cell r="H130" t="str">
            <v>Павел</v>
          </cell>
          <cell r="I130" t="str">
            <v>Борисович</v>
          </cell>
          <cell r="K130" t="str">
            <v>инженер ведущий</v>
          </cell>
          <cell r="L130" t="str">
            <v>2 года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II до 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«ОКБ «Аэрокосмические системы»</v>
          </cell>
          <cell r="G131" t="str">
            <v>Фролов</v>
          </cell>
          <cell r="H131" t="str">
            <v>Никита</v>
          </cell>
          <cell r="I131" t="str">
            <v>Михайлович</v>
          </cell>
          <cell r="K131" t="str">
            <v>Слесарь-электромонтажник</v>
          </cell>
          <cell r="L131" t="str">
            <v>1 год</v>
          </cell>
          <cell r="M131" t="str">
            <v>внеочередная</v>
          </cell>
          <cell r="N131" t="str">
            <v>оперативно-ремонтный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«ОКБ «Аэрокосмические системы»</v>
          </cell>
          <cell r="G132" t="str">
            <v>Саблуков</v>
          </cell>
          <cell r="H132" t="str">
            <v>Вячеслав</v>
          </cell>
          <cell r="I132" t="str">
            <v>Владимирович</v>
          </cell>
          <cell r="K132" t="str">
            <v>Слесарь-электромонтажник</v>
          </cell>
          <cell r="L132" t="str">
            <v>1 год</v>
          </cell>
          <cell r="M132" t="str">
            <v>внеочередная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«ОКБ «Аэрокосмические системы»</v>
          </cell>
          <cell r="G133" t="str">
            <v>Горбачев</v>
          </cell>
          <cell r="H133" t="str">
            <v>Павел</v>
          </cell>
          <cell r="I133" t="str">
            <v>Павлович</v>
          </cell>
          <cell r="K133" t="str">
            <v>Слесарь-электромонтажник</v>
          </cell>
          <cell r="L133" t="str">
            <v>1 год</v>
          </cell>
          <cell r="M133" t="str">
            <v>внеочередная</v>
          </cell>
          <cell r="N133" t="str">
            <v>оперативно-ремонтный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МУП"БКС"</v>
          </cell>
          <cell r="G134" t="str">
            <v>Приписнов</v>
          </cell>
          <cell r="H134" t="str">
            <v>Евгений</v>
          </cell>
          <cell r="I134" t="str">
            <v>Владимирович</v>
          </cell>
          <cell r="K134" t="str">
            <v>Ведущий инженер технического надзора</v>
          </cell>
          <cell r="L134" t="str">
            <v>2 мес.</v>
          </cell>
          <cell r="M134" t="str">
            <v>первичная</v>
          </cell>
          <cell r="N134" t="str">
            <v>специалист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"КОНЦЕПТ"</v>
          </cell>
          <cell r="G135" t="str">
            <v>Линова</v>
          </cell>
          <cell r="H135" t="str">
            <v>Елена</v>
          </cell>
          <cell r="I135" t="str">
            <v>Сергеевна</v>
          </cell>
          <cell r="K135" t="str">
            <v>Генеральный директор</v>
          </cell>
          <cell r="L135" t="str">
            <v>3 мес.</v>
          </cell>
          <cell r="M135" t="str">
            <v>первичная</v>
          </cell>
          <cell r="N135" t="str">
            <v>административно-технический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"Белтелекабель"</v>
          </cell>
          <cell r="G136" t="str">
            <v xml:space="preserve">Егоров </v>
          </cell>
          <cell r="H136" t="str">
            <v>Николай</v>
          </cell>
          <cell r="I136" t="str">
            <v>Александрович</v>
          </cell>
          <cell r="K136" t="str">
            <v>Главный энергетик</v>
          </cell>
          <cell r="L136" t="str">
            <v>2 года 4 мес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"Белтелекабель"</v>
          </cell>
          <cell r="G137" t="str">
            <v>Калинцев</v>
          </cell>
          <cell r="H137" t="str">
            <v>Артемий</v>
          </cell>
          <cell r="I137" t="str">
            <v>Алексеевич</v>
          </cell>
          <cell r="K137" t="str">
            <v>контролер кабельных изделий</v>
          </cell>
          <cell r="L137" t="str">
            <v>3,5 мес</v>
          </cell>
          <cell r="M137" t="str">
            <v>первичная</v>
          </cell>
          <cell r="N137" t="str">
            <v>вспомогательный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"Белтелекабель"</v>
          </cell>
          <cell r="G138" t="str">
            <v>Качина</v>
          </cell>
          <cell r="H138" t="str">
            <v>Наталия</v>
          </cell>
          <cell r="I138" t="str">
            <v>Сергеевна</v>
          </cell>
          <cell r="K138" t="str">
            <v>контролер кабельных изделий</v>
          </cell>
          <cell r="L138" t="str">
            <v>3 мес</v>
          </cell>
          <cell r="M138" t="str">
            <v>первичная</v>
          </cell>
          <cell r="N138" t="str">
            <v>вспомогательный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"Белтелекабель"</v>
          </cell>
          <cell r="G139" t="str">
            <v>Нелидова</v>
          </cell>
          <cell r="H139" t="str">
            <v>Ксения</v>
          </cell>
          <cell r="I139" t="str">
            <v>Алексеевна</v>
          </cell>
          <cell r="K139" t="str">
            <v>контролер кабельных изделий</v>
          </cell>
          <cell r="L139" t="str">
            <v>2,5 мес</v>
          </cell>
          <cell r="M139" t="str">
            <v>первичная</v>
          </cell>
          <cell r="N139" t="str">
            <v>вспомогательный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"Белтелекабель"</v>
          </cell>
          <cell r="G140" t="str">
            <v>Тюренкова</v>
          </cell>
          <cell r="H140" t="str">
            <v>Светлана</v>
          </cell>
          <cell r="I140" t="str">
            <v>Михайловна</v>
          </cell>
          <cell r="K140" t="str">
            <v>контролер кабельных изделий</v>
          </cell>
          <cell r="L140" t="str">
            <v>2,5 мес</v>
          </cell>
          <cell r="M140" t="str">
            <v>первичная</v>
          </cell>
          <cell r="N140" t="str">
            <v>вспомогательный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ИП Цыбульский Сергей Евгеньевич</v>
          </cell>
          <cell r="G141" t="str">
            <v>Агажанов</v>
          </cell>
          <cell r="H141" t="str">
            <v>Алексей</v>
          </cell>
          <cell r="I141" t="str">
            <v>Владимирович</v>
          </cell>
          <cell r="K141" t="str">
            <v>Монтажник</v>
          </cell>
          <cell r="L141" t="str">
            <v>1 год</v>
          </cell>
          <cell r="M141" t="str">
            <v>первичная</v>
          </cell>
          <cell r="N141" t="str">
            <v>оперативно-ремонтный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ИП Цыбульский Сергей Евгеньевич</v>
          </cell>
          <cell r="G142" t="str">
            <v>Казанцев</v>
          </cell>
          <cell r="H142" t="str">
            <v>Михаил</v>
          </cell>
          <cell r="I142" t="str">
            <v>Станиславович</v>
          </cell>
          <cell r="K142" t="str">
            <v>Мастер по ремонту</v>
          </cell>
          <cell r="L142" t="str">
            <v>1 год</v>
          </cell>
          <cell r="M142" t="str">
            <v>первичная</v>
          </cell>
          <cell r="N142" t="str">
            <v>оперативно-ремонтный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ИП Цыбульский Сергей Евгеньевич</v>
          </cell>
          <cell r="G143" t="str">
            <v>Кириллов</v>
          </cell>
          <cell r="H143" t="str">
            <v>Александр</v>
          </cell>
          <cell r="I143" t="str">
            <v>Игоревич</v>
          </cell>
          <cell r="K143" t="str">
            <v>Монтажник</v>
          </cell>
          <cell r="L143" t="str">
            <v>1 год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ИП Цыбульский Сергей Евгеньевич</v>
          </cell>
          <cell r="G144" t="str">
            <v>Кондратов</v>
          </cell>
          <cell r="H144" t="str">
            <v>Александр</v>
          </cell>
          <cell r="I144" t="str">
            <v>Леонидович</v>
          </cell>
          <cell r="K144" t="str">
            <v>Мастер по ремонту</v>
          </cell>
          <cell r="L144" t="str">
            <v>1 год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>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ИП Цыбульский Сергей Евгеньевич</v>
          </cell>
          <cell r="G145" t="str">
            <v>Лукманов</v>
          </cell>
          <cell r="H145" t="str">
            <v>Евгений</v>
          </cell>
          <cell r="I145" t="str">
            <v>Шаукатович</v>
          </cell>
          <cell r="K145" t="str">
            <v>Мастер по ремонту</v>
          </cell>
          <cell r="L145" t="str">
            <v>1 год</v>
          </cell>
          <cell r="M145" t="str">
            <v>первичная</v>
          </cell>
          <cell r="N145" t="str">
            <v>оперативно-ремонтный персонал</v>
          </cell>
          <cell r="R145" t="str">
            <v>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"ФМ Сервис"</v>
          </cell>
          <cell r="G146" t="str">
            <v xml:space="preserve">Захаров </v>
          </cell>
          <cell r="H146" t="str">
            <v>Олег</v>
          </cell>
          <cell r="I146" t="str">
            <v>Викторович</v>
          </cell>
          <cell r="K146" t="str">
            <v xml:space="preserve">Руководитель группы объектов </v>
          </cell>
          <cell r="L146" t="str">
            <v>1 месяц</v>
          </cell>
          <cell r="M146" t="str">
            <v>первичная</v>
          </cell>
          <cell r="N146" t="str">
            <v>управленческий персонал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"АММА"</v>
          </cell>
          <cell r="G147" t="str">
            <v xml:space="preserve">Панасюк </v>
          </cell>
          <cell r="H147" t="str">
            <v xml:space="preserve">Игорь </v>
          </cell>
          <cell r="I147" t="str">
            <v>Валерьевич</v>
          </cell>
          <cell r="K147" t="str">
            <v>Инженер-электрик</v>
          </cell>
          <cell r="L147" t="str">
            <v>22 года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"АММА"</v>
          </cell>
          <cell r="G148" t="str">
            <v xml:space="preserve">Евтеев </v>
          </cell>
          <cell r="H148" t="str">
            <v xml:space="preserve">Сергей </v>
          </cell>
          <cell r="I148" t="str">
            <v>Васильевич</v>
          </cell>
          <cell r="K148" t="str">
            <v>Слесарь-механик</v>
          </cell>
          <cell r="L148" t="str">
            <v>10 лет</v>
          </cell>
          <cell r="M148" t="str">
            <v>очередная</v>
          </cell>
          <cell r="N148" t="str">
            <v>оперативно-ремонтный персонал</v>
          </cell>
          <cell r="R148" t="str">
            <v>III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МУП "ЭЦУ"</v>
          </cell>
          <cell r="G149" t="str">
            <v>Жулябин</v>
          </cell>
          <cell r="H149" t="str">
            <v>Олег</v>
          </cell>
          <cell r="I149" t="str">
            <v>Юрьевич</v>
          </cell>
          <cell r="K149" t="str">
            <v>Врио директора -главный инженер</v>
          </cell>
          <cell r="L149" t="str">
            <v>3 года 4 мес.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 xml:space="preserve"> 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МУП "ЭЦУ"</v>
          </cell>
          <cell r="G150" t="str">
            <v>Серяк</v>
          </cell>
          <cell r="H150" t="str">
            <v>Алексей</v>
          </cell>
          <cell r="I150" t="str">
            <v>Иванович</v>
          </cell>
          <cell r="K150" t="str">
            <v>Механик по выпуску</v>
          </cell>
          <cell r="L150" t="str">
            <v>1 мес.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 xml:space="preserve"> II до 1000 В</v>
          </cell>
          <cell r="S150" t="str">
            <v>ПТЭЭПЭЭ</v>
          </cell>
          <cell r="V150">
            <v>0.5625</v>
          </cell>
        </row>
        <row r="151">
          <cell r="E151" t="str">
            <v xml:space="preserve">ООО «Южные ворота» </v>
          </cell>
          <cell r="G151" t="str">
            <v>Климов</v>
          </cell>
          <cell r="H151" t="str">
            <v>Вадим</v>
          </cell>
          <cell r="I151" t="str">
            <v>Анатольевич</v>
          </cell>
          <cell r="K151" t="str">
            <v>Инженер по ВК</v>
          </cell>
          <cell r="L151" t="str">
            <v>3 года</v>
          </cell>
          <cell r="M151" t="str">
            <v>первичная</v>
          </cell>
          <cell r="N151" t="str">
            <v>оперативно-ремонтный персонал</v>
          </cell>
          <cell r="R151" t="str">
            <v xml:space="preserve"> II до 1000 В</v>
          </cell>
          <cell r="S151" t="str">
            <v>ПТЭТЭ</v>
          </cell>
          <cell r="V151">
            <v>0.5625</v>
          </cell>
        </row>
        <row r="152">
          <cell r="E152" t="str">
            <v>ООО "Техлифтсервис"</v>
          </cell>
          <cell r="G152" t="str">
            <v xml:space="preserve">Новиков </v>
          </cell>
          <cell r="H152" t="str">
            <v xml:space="preserve">Валерий </v>
          </cell>
          <cell r="I152" t="str">
            <v xml:space="preserve">Юрьевич </v>
          </cell>
          <cell r="K152" t="str">
            <v>Начальник ПТО</v>
          </cell>
          <cell r="L152" t="str">
            <v>10 лет</v>
          </cell>
          <cell r="M152" t="str">
            <v>первичная</v>
          </cell>
          <cell r="N152" t="str">
            <v>оперативно-ремонтный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"Техлифтсервис"</v>
          </cell>
          <cell r="G153" t="str">
            <v xml:space="preserve">Залогин </v>
          </cell>
          <cell r="H153" t="str">
            <v xml:space="preserve">Александр </v>
          </cell>
          <cell r="I153" t="str">
            <v xml:space="preserve">Александрович </v>
          </cell>
          <cell r="K153" t="str">
            <v>Электромеханик 5 разряда</v>
          </cell>
          <cell r="L153" t="str">
            <v>4 года</v>
          </cell>
          <cell r="M153" t="str">
            <v>первичная</v>
          </cell>
          <cell r="N153" t="str">
            <v>оперативно-ремонтный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"Техлифтсервис"</v>
          </cell>
          <cell r="G154" t="str">
            <v xml:space="preserve">Климанов </v>
          </cell>
          <cell r="H154" t="str">
            <v xml:space="preserve">Вячеслав </v>
          </cell>
          <cell r="I154" t="str">
            <v xml:space="preserve">Анатольевич </v>
          </cell>
          <cell r="K154" t="str">
            <v xml:space="preserve">Электромеханик 4 разряда </v>
          </cell>
          <cell r="L154" t="str">
            <v xml:space="preserve">3 года </v>
          </cell>
          <cell r="M154" t="str">
            <v>первичная</v>
          </cell>
          <cell r="N154" t="str">
            <v>оперативно-ремонтный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"Техлифтсервис"</v>
          </cell>
          <cell r="G155" t="str">
            <v xml:space="preserve">Николаев </v>
          </cell>
          <cell r="H155" t="str">
            <v xml:space="preserve">Дмитрий </v>
          </cell>
          <cell r="I155" t="str">
            <v xml:space="preserve">Александрович </v>
          </cell>
          <cell r="K155" t="str">
            <v xml:space="preserve">Электромеханик 5 разряда </v>
          </cell>
          <cell r="L155" t="str">
            <v xml:space="preserve">4 года 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"Техлифтсервис"</v>
          </cell>
          <cell r="G156" t="str">
            <v xml:space="preserve">Охатрин </v>
          </cell>
          <cell r="H156" t="str">
            <v xml:space="preserve">Михаил </v>
          </cell>
          <cell r="I156" t="str">
            <v xml:space="preserve">Юрьевич </v>
          </cell>
          <cell r="K156" t="str">
            <v>Электромеханик - наладчик</v>
          </cell>
          <cell r="L156" t="str">
            <v xml:space="preserve">5 лет </v>
          </cell>
          <cell r="M156" t="str">
            <v>первичная</v>
          </cell>
          <cell r="N156" t="str">
            <v>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Пассажирское вагонное депо Москва</v>
          </cell>
          <cell r="G157" t="str">
            <v>Ильин</v>
          </cell>
          <cell r="H157" t="str">
            <v>Эдуард</v>
          </cell>
          <cell r="I157" t="str">
            <v>Олегович</v>
          </cell>
          <cell r="K157" t="str">
            <v>главный инженер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 xml:space="preserve">V до и выше 1000 В </v>
          </cell>
          <cell r="S157" t="str">
            <v>ПТЭЭПЭЭ</v>
          </cell>
          <cell r="V157">
            <v>0.5625</v>
          </cell>
        </row>
        <row r="158">
          <cell r="E158" t="str">
            <v>ООО "УК КупавнаЖилСервис"</v>
          </cell>
          <cell r="G158" t="str">
            <v>Данилова</v>
          </cell>
          <cell r="H158" t="str">
            <v>Наталья</v>
          </cell>
          <cell r="I158" t="str">
            <v>Владимировна</v>
          </cell>
          <cell r="K158" t="str">
            <v>ведущий инженер</v>
          </cell>
          <cell r="L158" t="str">
            <v>5 лет</v>
          </cell>
          <cell r="M158" t="str">
            <v>очередная</v>
          </cell>
          <cell r="N158" t="str">
            <v>административно-технический персонал</v>
          </cell>
          <cell r="S158" t="str">
            <v>ПТЭТЭ</v>
          </cell>
          <cell r="V158">
            <v>0.5625</v>
          </cell>
        </row>
        <row r="159">
          <cell r="E159" t="str">
            <v>ООО "УК КупавнаЖилСервис"</v>
          </cell>
          <cell r="G159" t="str">
            <v xml:space="preserve">Хакимов </v>
          </cell>
          <cell r="H159" t="str">
            <v>Мирзорахим</v>
          </cell>
          <cell r="I159" t="str">
            <v>Мирзоабдукодирович</v>
          </cell>
          <cell r="K159" t="str">
            <v>техник</v>
          </cell>
          <cell r="L159" t="str">
            <v>1 год 4 мес.</v>
          </cell>
          <cell r="M159" t="str">
            <v>очередная</v>
          </cell>
          <cell r="N159" t="str">
            <v>ремонтный персонал</v>
          </cell>
          <cell r="S159" t="str">
            <v>ПТЭТЭ</v>
          </cell>
          <cell r="V159">
            <v>0.5625</v>
          </cell>
        </row>
        <row r="160">
          <cell r="E160" t="str">
            <v>ООО "ТПК "Бородино"</v>
          </cell>
          <cell r="G160" t="str">
            <v>Тимохин</v>
          </cell>
          <cell r="H160" t="str">
            <v>Сергей</v>
          </cell>
          <cell r="I160" t="str">
            <v>Александрович</v>
          </cell>
          <cell r="K160" t="str">
            <v>Электромонтер по ремонту и обслуживанию электрооборудования</v>
          </cell>
          <cell r="L160" t="str">
            <v>12 лет</v>
          </cell>
          <cell r="M160" t="str">
            <v>очередная</v>
          </cell>
          <cell r="N160" t="str">
            <v>оперативно-ремонтный персонал</v>
          </cell>
          <cell r="R160" t="str">
            <v>III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"ТПК "Бородино"</v>
          </cell>
          <cell r="G161" t="str">
            <v>Атаев</v>
          </cell>
          <cell r="H161" t="str">
            <v>Шавкат</v>
          </cell>
          <cell r="I161" t="str">
            <v>Бобокулович</v>
          </cell>
          <cell r="K161" t="str">
            <v>техник-электрик</v>
          </cell>
          <cell r="L161" t="str">
            <v>3 месяца</v>
          </cell>
          <cell r="M161" t="str">
            <v>первичная</v>
          </cell>
          <cell r="N161" t="str">
            <v>электротехнический персонал</v>
          </cell>
          <cell r="R161" t="str">
            <v>III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"ВИСТ"</v>
          </cell>
          <cell r="G162" t="str">
            <v>Жариков</v>
          </cell>
          <cell r="H162" t="str">
            <v>Павел</v>
          </cell>
          <cell r="I162" t="str">
            <v>Сергеевич</v>
          </cell>
          <cell r="K162" t="str">
            <v>инженер</v>
          </cell>
          <cell r="L162">
            <v>4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"ВИСТ"</v>
          </cell>
          <cell r="G163" t="str">
            <v>Шураев</v>
          </cell>
          <cell r="H163" t="str">
            <v>Алексей</v>
          </cell>
          <cell r="I163" t="str">
            <v>Адикович</v>
          </cell>
          <cell r="K163" t="str">
            <v>электрик</v>
          </cell>
          <cell r="L163">
            <v>4</v>
          </cell>
          <cell r="M163" t="str">
            <v>очередная</v>
          </cell>
          <cell r="N163" t="str">
            <v>оперативно-ремонтный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ФКОО АМН В МО</v>
          </cell>
          <cell r="G164" t="str">
            <v>Жабко</v>
          </cell>
          <cell r="H164" t="str">
            <v>Максим</v>
          </cell>
          <cell r="I164" t="str">
            <v>Григорьевич</v>
          </cell>
          <cell r="K164" t="str">
            <v>директор торгового центра</v>
          </cell>
          <cell r="L164" t="str">
            <v>3 года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ФКОО АМН В МО</v>
          </cell>
          <cell r="G165" t="str">
            <v xml:space="preserve">Ковалев </v>
          </cell>
          <cell r="H165" t="str">
            <v>Эдуард</v>
          </cell>
          <cell r="I165" t="str">
            <v>Павлович</v>
          </cell>
          <cell r="K165" t="str">
            <v>техник-инженер</v>
          </cell>
          <cell r="L165" t="str">
            <v>6 мес</v>
          </cell>
          <cell r="M165" t="str">
            <v>первичная</v>
          </cell>
          <cell r="N165" t="str">
            <v>оперативно-ремонтный персонал</v>
          </cell>
          <cell r="R165" t="str">
            <v>III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«Ралком»</v>
          </cell>
          <cell r="G166" t="str">
            <v xml:space="preserve">Худоложкин </v>
          </cell>
          <cell r="H166" t="str">
            <v xml:space="preserve">Григорий </v>
          </cell>
          <cell r="I166" t="str">
            <v>Николаевич</v>
          </cell>
          <cell r="K166" t="str">
            <v>Дежурный техник</v>
          </cell>
          <cell r="L166" t="str">
            <v>3 года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IV группа до  1000В</v>
          </cell>
          <cell r="S166" t="str">
            <v>ПТЭЭПЭЭ</v>
          </cell>
          <cell r="V166">
            <v>0.5625</v>
          </cell>
        </row>
        <row r="167">
          <cell r="E167" t="str">
            <v>ИП Пехтерев Я.Н.</v>
          </cell>
          <cell r="G167" t="str">
            <v>Пехтерев</v>
          </cell>
          <cell r="H167" t="str">
            <v>Яков</v>
          </cell>
          <cell r="I167" t="str">
            <v>Николаевич</v>
          </cell>
          <cell r="K167" t="str">
            <v>Индивидуальный предприниматель</v>
          </cell>
          <cell r="L167">
            <v>10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"Придворный Портной"</v>
          </cell>
          <cell r="G168" t="str">
            <v>Плохова</v>
          </cell>
          <cell r="H168" t="str">
            <v>Ольга</v>
          </cell>
          <cell r="I168" t="str">
            <v>Анатольевна</v>
          </cell>
          <cell r="K168" t="str">
            <v>Административно-технический персонал</v>
          </cell>
          <cell r="L168" t="str">
            <v>2 мес.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"Мегавольт Электролаборатория</v>
          </cell>
          <cell r="G169" t="str">
            <v>Лященко</v>
          </cell>
          <cell r="H169" t="str">
            <v>Михаил</v>
          </cell>
          <cell r="I169" t="str">
            <v>Сергеевич</v>
          </cell>
          <cell r="K169" t="str">
            <v>начальник электролаборатории</v>
          </cell>
          <cell r="L169" t="str">
            <v>18 лет</v>
          </cell>
          <cell r="M169" t="str">
            <v>очередная</v>
          </cell>
          <cell r="N169" t="str">
            <v>административно технический персонал, с правом испытания оборудования повышенным напряжением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"Мегавольт Электролаборатория</v>
          </cell>
          <cell r="G170" t="str">
            <v>Васильев</v>
          </cell>
          <cell r="H170" t="str">
            <v>Геннадий</v>
          </cell>
          <cell r="I170" t="str">
            <v>Васильевич</v>
          </cell>
          <cell r="K170" t="str">
            <v>заместитель начальника электролаборатории</v>
          </cell>
          <cell r="L170" t="str">
            <v>26 лет</v>
          </cell>
          <cell r="M170" t="str">
            <v>очередная</v>
          </cell>
          <cell r="N170" t="str">
            <v>административно технический персонал, с правом испытания оборудования повышенным напряжением</v>
          </cell>
          <cell r="R170" t="str">
            <v>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"Мегавольт Электролаборатория</v>
          </cell>
          <cell r="G171" t="str">
            <v>Павельев</v>
          </cell>
          <cell r="H171" t="str">
            <v>Пётр</v>
          </cell>
          <cell r="I171" t="str">
            <v>Романович</v>
          </cell>
          <cell r="K171" t="str">
            <v>инженер</v>
          </cell>
          <cell r="L171" t="str">
            <v>1 год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"ЛИГЕР-АГРО"</v>
          </cell>
          <cell r="G172" t="str">
            <v>Махсумов</v>
          </cell>
          <cell r="H172" t="str">
            <v>Руслан</v>
          </cell>
          <cell r="I172" t="str">
            <v>Олегович</v>
          </cell>
          <cell r="K172" t="str">
            <v>Инженер-энергетик</v>
          </cell>
          <cell r="L172">
            <v>6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ЗАО "АКЗО НОБЕЛЬ ДЕКОР"</v>
          </cell>
          <cell r="G173" t="str">
            <v>Лазарев</v>
          </cell>
          <cell r="H173" t="str">
            <v>Руслан</v>
          </cell>
          <cell r="I173" t="str">
            <v>Евгеньевич</v>
          </cell>
          <cell r="K173" t="str">
            <v>Главный энергетик</v>
          </cell>
          <cell r="L173" t="str">
            <v>11 лет</v>
          </cell>
          <cell r="M173" t="str">
            <v>очередная</v>
          </cell>
          <cell r="N173" t="str">
            <v>управленческий персонал</v>
          </cell>
          <cell r="S173" t="str">
            <v>ПТЭТЭ</v>
          </cell>
          <cell r="V173">
            <v>0.58333333333333304</v>
          </cell>
        </row>
        <row r="174">
          <cell r="E174" t="str">
            <v>ООО "Пром СП"</v>
          </cell>
          <cell r="G174" t="str">
            <v xml:space="preserve">Краснов </v>
          </cell>
          <cell r="H174" t="str">
            <v>Андрей</v>
          </cell>
          <cell r="I174" t="str">
            <v>Владимирович</v>
          </cell>
          <cell r="K174" t="str">
            <v>генеральный директор</v>
          </cell>
          <cell r="L174" t="str">
            <v>8 лет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IV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"Пром СП"</v>
          </cell>
          <cell r="G175" t="str">
            <v xml:space="preserve">Павлов </v>
          </cell>
          <cell r="H175" t="str">
            <v>Антон</v>
          </cell>
          <cell r="I175" t="str">
            <v>Леонидович</v>
          </cell>
          <cell r="K175" t="str">
            <v>начальник производства</v>
          </cell>
          <cell r="L175" t="str">
            <v>4 г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"Барилла Рус"</v>
          </cell>
          <cell r="G176" t="str">
            <v xml:space="preserve">Балан </v>
          </cell>
          <cell r="H176" t="str">
            <v>Борис</v>
          </cell>
          <cell r="I176" t="str">
            <v>Петрович</v>
          </cell>
          <cell r="K176" t="str">
            <v>Инженер-электрик</v>
          </cell>
          <cell r="L176" t="str">
            <v>3 года 5 месяцев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АО "ВЕАЗ"</v>
          </cell>
          <cell r="G177" t="str">
            <v>Гриб</v>
          </cell>
          <cell r="H177" t="str">
            <v>Андрей</v>
          </cell>
          <cell r="I177" t="str">
            <v>Викторович</v>
          </cell>
          <cell r="K177" t="str">
            <v xml:space="preserve">Инженер по подбору приводов ждя запорно-регулирующей арматуры </v>
          </cell>
          <cell r="L177">
            <v>3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 xml:space="preserve">ООО «Стройиндустрия Система» </v>
          </cell>
          <cell r="G178" t="str">
            <v xml:space="preserve">Корякин  </v>
          </cell>
          <cell r="H178" t="str">
            <v>Иван</v>
          </cell>
          <cell r="I178" t="str">
            <v>Михайлович</v>
          </cell>
          <cell r="K178" t="str">
            <v>Главный инженер</v>
          </cell>
          <cell r="L178" t="str">
            <v>9 месяцев</v>
          </cell>
          <cell r="M178" t="str">
            <v>очередная</v>
          </cell>
          <cell r="N178" t="str">
            <v>руководящий работник</v>
          </cell>
          <cell r="R178" t="str">
            <v>IV группа</v>
          </cell>
          <cell r="S178" t="str">
            <v>ПТЭЭПЭЭ</v>
          </cell>
          <cell r="V178">
            <v>0.58333333333333304</v>
          </cell>
        </row>
        <row r="179">
          <cell r="E179" t="str">
            <v xml:space="preserve">ООО «Стройиндустрия Система» </v>
          </cell>
          <cell r="G179" t="str">
            <v xml:space="preserve">Кулаков </v>
          </cell>
          <cell r="H179" t="str">
            <v>Алексей</v>
          </cell>
          <cell r="I179" t="str">
            <v>Николаевич</v>
          </cell>
          <cell r="K179" t="str">
            <v>Инженер-энергетик</v>
          </cell>
          <cell r="L179" t="str">
            <v>6 месяцев</v>
          </cell>
          <cell r="M179" t="str">
            <v>очередная</v>
          </cell>
          <cell r="N179" t="str">
            <v>административно 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 xml:space="preserve">ООО «Стройиндустрия Система» </v>
          </cell>
          <cell r="G180" t="str">
            <v xml:space="preserve">Волков  </v>
          </cell>
          <cell r="H180" t="str">
            <v>Андрей</v>
          </cell>
          <cell r="I180" t="str">
            <v>Вячеславович</v>
          </cell>
          <cell r="K180" t="str">
            <v>Электромеханик</v>
          </cell>
          <cell r="L180" t="str">
            <v>1 год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группа</v>
          </cell>
          <cell r="S180" t="str">
            <v>ПТЭЭПЭЭ</v>
          </cell>
          <cell r="V180">
            <v>0.58333333333333304</v>
          </cell>
        </row>
        <row r="181">
          <cell r="E181" t="str">
            <v xml:space="preserve">ООО «Стройиндустрия Система» </v>
          </cell>
          <cell r="G181" t="str">
            <v xml:space="preserve">Самси  </v>
          </cell>
          <cell r="H181" t="str">
            <v>Петр</v>
          </cell>
          <cell r="I181" t="str">
            <v>Михайлович</v>
          </cell>
          <cell r="K181" t="str">
            <v>Старший электромеханик</v>
          </cell>
          <cell r="L181" t="str">
            <v>3 месяца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группа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«ВИКор»</v>
          </cell>
          <cell r="G182" t="str">
            <v>Бусоргин</v>
          </cell>
          <cell r="H182" t="str">
            <v>Глеб</v>
          </cell>
          <cell r="I182" t="str">
            <v>Павлович</v>
          </cell>
          <cell r="K182" t="str">
            <v>Старший инженер</v>
          </cell>
          <cell r="L182" t="str">
            <v>3 года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IV гр.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"ПРОМЭСТЕЙТРЕГИОН"</v>
          </cell>
          <cell r="G183" t="str">
            <v>Моськов</v>
          </cell>
          <cell r="H183" t="str">
            <v>Алексей</v>
          </cell>
          <cell r="I183" t="str">
            <v>Николаевич</v>
          </cell>
          <cell r="K183" t="str">
            <v>Главный инженер</v>
          </cell>
          <cell r="L183" t="str">
            <v>3 года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V До и выше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ООО "ММ-ГРУПП"</v>
          </cell>
          <cell r="G184" t="str">
            <v>Цай</v>
          </cell>
          <cell r="H184" t="str">
            <v>Дмитрий</v>
          </cell>
          <cell r="I184" t="str">
            <v>Валерьевич</v>
          </cell>
          <cell r="K184" t="str">
            <v>инженер-энергетик</v>
          </cell>
          <cell r="L184" t="str">
            <v>2 месяца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ЗАО ТК "Нейта"</v>
          </cell>
          <cell r="G185" t="str">
            <v>Сафронов</v>
          </cell>
          <cell r="H185" t="str">
            <v>Василий</v>
          </cell>
          <cell r="I185" t="str">
            <v>Львович</v>
          </cell>
          <cell r="K185" t="str">
            <v>электрик</v>
          </cell>
          <cell r="L185" t="str">
            <v>3 года</v>
          </cell>
          <cell r="M185" t="str">
            <v>очередная</v>
          </cell>
          <cell r="N185" t="str">
            <v>оперативно-ремонтный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"РеАл-Сервис" Управляющая компания </v>
          </cell>
          <cell r="G186" t="str">
            <v xml:space="preserve">Садовский </v>
          </cell>
          <cell r="H186" t="str">
            <v xml:space="preserve">Николай </v>
          </cell>
          <cell r="I186" t="str">
            <v xml:space="preserve">Сергеевич </v>
          </cell>
          <cell r="K186" t="str">
            <v>Ведущий инженер</v>
          </cell>
          <cell r="L186" t="str">
            <v>4г.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IV группа до 1000В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"МЭМ - ИНЖИНИРИНГ"</v>
          </cell>
          <cell r="G187" t="str">
            <v>Гуленко</v>
          </cell>
          <cell r="H187" t="str">
            <v>Геннадий</v>
          </cell>
          <cell r="I187" t="str">
            <v>Степанович</v>
          </cell>
          <cell r="K187" t="str">
            <v>электромонтёр</v>
          </cell>
          <cell r="L187" t="str">
            <v>8 лет</v>
          </cell>
          <cell r="M187" t="str">
            <v>очередная</v>
          </cell>
          <cell r="N187" t="str">
            <v>оперативно-ремонтный персонал</v>
          </cell>
          <cell r="R187" t="str">
            <v>IV до и выше 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"МЭМ - ИНЖИНИРИНГ"</v>
          </cell>
          <cell r="G188" t="str">
            <v>Прокопенко</v>
          </cell>
          <cell r="H188" t="str">
            <v>Анатолий</v>
          </cell>
          <cell r="I188" t="str">
            <v>Павлич</v>
          </cell>
          <cell r="K188" t="str">
            <v>технический директор</v>
          </cell>
          <cell r="L188" t="str">
            <v>4 года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до и выше 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"МЭМ - ИНЖИНИРИНГ"</v>
          </cell>
          <cell r="G189" t="str">
            <v>Богомолов</v>
          </cell>
          <cell r="H189" t="str">
            <v>Александр</v>
          </cell>
          <cell r="I189" t="str">
            <v>Григорьевия</v>
          </cell>
          <cell r="K189" t="str">
            <v>Механик</v>
          </cell>
          <cell r="L189" t="str">
            <v xml:space="preserve">       15 лет 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IV до и выше 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"МЭМ - ИНЖИНИРИНГ"</v>
          </cell>
          <cell r="G190" t="str">
            <v>Чуканов</v>
          </cell>
          <cell r="H190" t="str">
            <v>Сергей</v>
          </cell>
          <cell r="I190" t="str">
            <v>Палович</v>
          </cell>
          <cell r="K190" t="str">
            <v>Электромонтёр</v>
          </cell>
          <cell r="L190" t="str">
            <v>11 лет</v>
          </cell>
          <cell r="M190" t="str">
            <v>очередная</v>
          </cell>
          <cell r="N190" t="str">
            <v>оперативно-ремонтный персонал</v>
          </cell>
          <cell r="R190" t="str">
            <v>IV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"АКВАТОН РУС"</v>
          </cell>
          <cell r="G191" t="str">
            <v>Клюев</v>
          </cell>
          <cell r="H191" t="str">
            <v>Александр</v>
          </cell>
          <cell r="I191" t="str">
            <v>Валентинович</v>
          </cell>
          <cell r="K191" t="str">
            <v>Главный инженер</v>
          </cell>
          <cell r="L191" t="str">
            <v>9,5 лет</v>
          </cell>
          <cell r="M191" t="str">
            <v>очередная</v>
          </cell>
          <cell r="N191" t="str">
            <v>административно технический персонал, с правом испытания оборудования повышенным напряжением</v>
          </cell>
          <cell r="R191" t="str">
            <v>V группа до и выше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"АКВАТОН РУС"</v>
          </cell>
          <cell r="G192" t="str">
            <v>Пчелин</v>
          </cell>
          <cell r="H192" t="str">
            <v>Николай</v>
          </cell>
          <cell r="I192" t="str">
            <v>Николаевич</v>
          </cell>
          <cell r="K192" t="str">
            <v>Главный энергетик</v>
          </cell>
          <cell r="L192" t="str">
            <v>9,5 лет</v>
          </cell>
          <cell r="M192" t="str">
            <v>очередная</v>
          </cell>
          <cell r="N192" t="str">
            <v>административно технический персонал, с правом испытания оборудования повышенным напряжением</v>
          </cell>
          <cell r="R192" t="str">
            <v>V группа до и выше 1000В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"АКВАТОН РУС"</v>
          </cell>
          <cell r="G193" t="str">
            <v>Каржавин</v>
          </cell>
          <cell r="H193" t="str">
            <v>Николай</v>
          </cell>
          <cell r="I193" t="str">
            <v>Афанасьевич</v>
          </cell>
          <cell r="K193" t="str">
            <v>Старший электромонтер по оперативным переключениям в распределительных сетях</v>
          </cell>
          <cell r="L193" t="str">
            <v>20лет</v>
          </cell>
          <cell r="M193" t="str">
            <v>очередная</v>
          </cell>
          <cell r="N193" t="str">
            <v>оперативно-ремонтный персонал с правом производства испытаний оборудования повышенным напряжением</v>
          </cell>
          <cell r="R193" t="str">
            <v>IV группа до и выше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"АКВАТОН РУС"</v>
          </cell>
          <cell r="G194" t="str">
            <v>Кузнецов</v>
          </cell>
          <cell r="H194" t="str">
            <v>Александр</v>
          </cell>
          <cell r="I194" t="str">
            <v>Николаевич</v>
          </cell>
          <cell r="K194" t="str">
            <v>Инженер по обслуживанию и ремонту оборудования</v>
          </cell>
          <cell r="L194" t="str">
            <v>2 г.</v>
          </cell>
          <cell r="M194" t="str">
            <v>очередная</v>
          </cell>
          <cell r="N194" t="str">
            <v>административно-технический персонал</v>
          </cell>
          <cell r="R194" t="str">
            <v>IV группа до 1000В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"АКВАТОН РУС"</v>
          </cell>
          <cell r="G195" t="str">
            <v>Фадеев</v>
          </cell>
          <cell r="H195" t="str">
            <v>Андрей</v>
          </cell>
          <cell r="I195" t="str">
            <v>Николаевич</v>
          </cell>
          <cell r="K195" t="str">
            <v>Инженер по организации эксплуатации и ремонту</v>
          </cell>
          <cell r="L195" t="str">
            <v>4г.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группа до 1000В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ГБУЗ МО "ВПЦ"</v>
          </cell>
          <cell r="G196" t="str">
            <v xml:space="preserve">Гурова </v>
          </cell>
          <cell r="H196" t="str">
            <v>Светлана</v>
          </cell>
          <cell r="I196" t="str">
            <v>Игоревна</v>
          </cell>
          <cell r="K196" t="str">
            <v>Начальник административно-хозяйственного отдела</v>
          </cell>
          <cell r="L196" t="str">
            <v>11 лет</v>
          </cell>
          <cell r="M196" t="str">
            <v>очередная</v>
          </cell>
          <cell r="N196" t="str">
            <v>управленческий персонал</v>
          </cell>
          <cell r="S196" t="str">
            <v>ПТЭТЭ</v>
          </cell>
          <cell r="V196">
            <v>0.60416666666666696</v>
          </cell>
        </row>
        <row r="197">
          <cell r="E197" t="str">
            <v>ГБУЗ МО "ВПЦ"</v>
          </cell>
          <cell r="G197" t="str">
            <v>Мамедов</v>
          </cell>
          <cell r="H197" t="str">
            <v>Геннадий</v>
          </cell>
          <cell r="I197" t="str">
            <v>Ильич</v>
          </cell>
          <cell r="K197" t="str">
            <v>Техник</v>
          </cell>
          <cell r="L197" t="str">
            <v>6 лет</v>
          </cell>
          <cell r="M197" t="str">
            <v>очередная</v>
          </cell>
          <cell r="N197" t="str">
            <v>оперативный персонал</v>
          </cell>
          <cell r="S197" t="str">
            <v>ПТЭТЭ</v>
          </cell>
          <cell r="V197">
            <v>0.60416666666666696</v>
          </cell>
        </row>
        <row r="198">
          <cell r="E198" t="str">
            <v>ГБУЗ МО "ВПЦ"</v>
          </cell>
          <cell r="G198" t="str">
            <v xml:space="preserve">Шерстников </v>
          </cell>
          <cell r="H198" t="str">
            <v>Дмитрий</v>
          </cell>
          <cell r="I198" t="str">
            <v>Евгеньевич</v>
          </cell>
          <cell r="K198" t="str">
            <v>Комендант</v>
          </cell>
          <cell r="L198" t="str">
            <v>5 лет</v>
          </cell>
          <cell r="M198" t="str">
            <v>очередная</v>
          </cell>
          <cell r="N198" t="str">
            <v>оперативный персонал</v>
          </cell>
          <cell r="S198" t="str">
            <v>ПТЭТЭ</v>
          </cell>
          <cell r="V198">
            <v>0.60416666666666696</v>
          </cell>
        </row>
        <row r="199">
          <cell r="E199" t="str">
            <v>ООО "ХИПС"</v>
          </cell>
          <cell r="G199" t="str">
            <v>Терехов</v>
          </cell>
          <cell r="H199" t="str">
            <v>Игорь</v>
          </cell>
          <cell r="I199" t="str">
            <v>Адольфович</v>
          </cell>
          <cell r="K199" t="str">
            <v>Наладчик машин и автоматических линий по производству изделий из пластмасс</v>
          </cell>
          <cell r="L199">
            <v>4</v>
          </cell>
          <cell r="M199" t="str">
            <v>внеочередная</v>
          </cell>
          <cell r="N199" t="str">
            <v>оперативно-ремонтный персонал</v>
          </cell>
          <cell r="R199" t="str">
            <v>IV до 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"ХИПС"</v>
          </cell>
          <cell r="G200" t="str">
            <v>Царенков</v>
          </cell>
          <cell r="H200" t="str">
            <v>Иван</v>
          </cell>
          <cell r="I200" t="str">
            <v>Сергеевич</v>
          </cell>
          <cell r="K200" t="str">
            <v>Наладчик машин и автоматических линий по производству изделий из пластмасс</v>
          </cell>
          <cell r="L200">
            <v>3</v>
          </cell>
          <cell r="M200" t="str">
            <v>внеочередная</v>
          </cell>
          <cell r="N200" t="str">
            <v>оперативно-ремонтный персонал</v>
          </cell>
          <cell r="R200" t="str">
            <v>III до 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"ХИПС"</v>
          </cell>
          <cell r="G201" t="str">
            <v>Мишин</v>
          </cell>
          <cell r="H201" t="str">
            <v>Юрий</v>
          </cell>
          <cell r="I201" t="str">
            <v>Евгеньевич</v>
          </cell>
          <cell r="K201" t="str">
            <v>Наладчик машин и автоматических линий по производству изделий из пластмасс</v>
          </cell>
          <cell r="L201">
            <v>2</v>
          </cell>
          <cell r="M201" t="str">
            <v>внеочередная</v>
          </cell>
          <cell r="N201" t="str">
            <v>оперативно-ремонтный персонал</v>
          </cell>
          <cell r="R201" t="str">
            <v>III до  1000 В</v>
          </cell>
          <cell r="S201" t="str">
            <v>ПТЭЭПЭЭ</v>
          </cell>
          <cell r="V201">
            <v>0.60416666666666696</v>
          </cell>
        </row>
        <row r="202">
          <cell r="E202" t="str">
            <v>ООО "ХИПС"</v>
          </cell>
          <cell r="G202" t="str">
            <v>Поляков</v>
          </cell>
          <cell r="H202" t="str">
            <v>Михаил</v>
          </cell>
          <cell r="I202" t="str">
            <v>Михайлович</v>
          </cell>
          <cell r="K202" t="str">
            <v>Наладчик машин и автоматических линий по производству изделий из пластмасс</v>
          </cell>
          <cell r="L202">
            <v>3</v>
          </cell>
          <cell r="M202" t="str">
            <v>внеочередная</v>
          </cell>
          <cell r="N202" t="str">
            <v>оперативно-ремонтный персонал</v>
          </cell>
          <cell r="R202" t="str">
            <v>III до  1000 В</v>
          </cell>
          <cell r="S202" t="str">
            <v>ПТЭЭПЭЭ</v>
          </cell>
          <cell r="V202">
            <v>0.60416666666666696</v>
          </cell>
        </row>
        <row r="203">
          <cell r="E203" t="str">
            <v>АО "МСК-1</v>
          </cell>
          <cell r="G203" t="str">
            <v xml:space="preserve">Романюк </v>
          </cell>
          <cell r="H203" t="str">
            <v xml:space="preserve">Надежда </v>
          </cell>
          <cell r="I203" t="str">
            <v>Александровна</v>
          </cell>
          <cell r="K203" t="str">
            <v xml:space="preserve"> зам.главного инженера</v>
          </cell>
          <cell r="L203" t="str">
            <v>1,5 года</v>
          </cell>
          <cell r="M203" t="str">
            <v>первичная</v>
          </cell>
          <cell r="N203" t="str">
            <v>управленческий персонал</v>
          </cell>
          <cell r="S203" t="str">
            <v>ПТЭТЭ</v>
          </cell>
          <cell r="V203">
            <v>0.60416666666666696</v>
          </cell>
        </row>
        <row r="204">
          <cell r="E204" t="str">
            <v>АО "МСК-1</v>
          </cell>
          <cell r="G204" t="str">
            <v xml:space="preserve">Чербаев </v>
          </cell>
          <cell r="H204" t="str">
            <v xml:space="preserve"> Николай</v>
          </cell>
          <cell r="I204" t="str">
            <v>Владимирович</v>
          </cell>
          <cell r="K204" t="str">
            <v xml:space="preserve"> зам.главного инженера</v>
          </cell>
          <cell r="L204" t="str">
            <v>1,5 года</v>
          </cell>
          <cell r="M204" t="str">
            <v>первичная</v>
          </cell>
          <cell r="N204" t="str">
            <v>управленческий персонал</v>
          </cell>
          <cell r="S204" t="str">
            <v>ПТЭТЭ</v>
          </cell>
          <cell r="V204">
            <v>0.60416666666666696</v>
          </cell>
        </row>
        <row r="205">
          <cell r="E205" t="str">
            <v>ООО "СЗ "Группа компаний "СУ 22"</v>
          </cell>
          <cell r="G205" t="str">
            <v>Настунчен</v>
          </cell>
          <cell r="H205" t="str">
            <v>Ярослав</v>
          </cell>
          <cell r="I205" t="str">
            <v>Петрович</v>
          </cell>
          <cell r="K205" t="str">
            <v>Начальник водогрейных котельных</v>
          </cell>
          <cell r="L205" t="str">
            <v>2 года</v>
          </cell>
          <cell r="M205" t="str">
            <v>внеочередная</v>
          </cell>
          <cell r="N205" t="str">
            <v>Руководящий работник</v>
          </cell>
          <cell r="S205" t="str">
            <v>ПТЭТЭ</v>
          </cell>
          <cell r="V205">
            <v>0.60416666666666696</v>
          </cell>
        </row>
        <row r="206">
          <cell r="E206" t="str">
            <v>ООО "СЗ "Группа компаний "СУ 22"</v>
          </cell>
          <cell r="G206" t="str">
            <v>Шипилкин</v>
          </cell>
          <cell r="H206" t="str">
            <v>Александр</v>
          </cell>
          <cell r="I206" t="str">
            <v>Владимирович</v>
          </cell>
          <cell r="K206" t="str">
            <v>Инженер по эксплуатации теплотехнического оборудования</v>
          </cell>
          <cell r="L206" t="str">
            <v>4 месяца</v>
          </cell>
          <cell r="M206" t="str">
            <v>внеочередная</v>
          </cell>
          <cell r="N206" t="str">
            <v>Руководящий работник</v>
          </cell>
          <cell r="S206" t="str">
            <v>ПТЭТЭ</v>
          </cell>
          <cell r="V206">
            <v>0.60416666666666696</v>
          </cell>
        </row>
        <row r="207">
          <cell r="E207" t="str">
            <v>ЗАО "Еврохим"</v>
          </cell>
          <cell r="G207" t="str">
            <v>Глазков</v>
          </cell>
          <cell r="H207" t="str">
            <v>Сергей</v>
          </cell>
          <cell r="I207" t="str">
            <v>Викторович</v>
          </cell>
          <cell r="K207" t="str">
            <v>Инженер-энергетик</v>
          </cell>
          <cell r="L207" t="str">
            <v>6 лет</v>
          </cell>
          <cell r="M207" t="str">
            <v>внеочередная</v>
          </cell>
          <cell r="N207" t="str">
            <v xml:space="preserve"> руководящий работник</v>
          </cell>
          <cell r="S207" t="str">
            <v>ПТЭТЭ</v>
          </cell>
          <cell r="V207">
            <v>0.625</v>
          </cell>
        </row>
        <row r="208">
          <cell r="E208" t="str">
            <v>ООО "Технопарк"</v>
          </cell>
          <cell r="G208" t="str">
            <v>Кочнев</v>
          </cell>
          <cell r="H208" t="str">
            <v>Илья</v>
          </cell>
          <cell r="I208" t="str">
            <v>Геннадьевич</v>
          </cell>
          <cell r="K208" t="str">
            <v>Главный механик цеха</v>
          </cell>
          <cell r="L208" t="str">
            <v>4 года</v>
          </cell>
          <cell r="M208" t="str">
            <v>очередная</v>
          </cell>
          <cell r="N208" t="str">
            <v>руководящий работник</v>
          </cell>
          <cell r="S208" t="str">
            <v>ПТЭТЭ</v>
          </cell>
          <cell r="V208">
            <v>0.625</v>
          </cell>
        </row>
        <row r="209">
          <cell r="E209" t="str">
            <v>ООО "Технопарк"</v>
          </cell>
          <cell r="G209" t="str">
            <v xml:space="preserve">Евдокимов </v>
          </cell>
          <cell r="H209" t="str">
            <v>Александр</v>
          </cell>
          <cell r="I209" t="str">
            <v>Викторович</v>
          </cell>
          <cell r="K209" t="str">
            <v>Инженер-теплотехник</v>
          </cell>
          <cell r="L209" t="str">
            <v>6 лет</v>
          </cell>
          <cell r="M209" t="str">
            <v>Внеочередная</v>
          </cell>
          <cell r="N209" t="str">
            <v>руководящий работник</v>
          </cell>
          <cell r="S209" t="str">
            <v>ПТЭТЭ</v>
          </cell>
          <cell r="V209">
            <v>0.625</v>
          </cell>
        </row>
        <row r="210">
          <cell r="E210" t="str">
            <v>ООО "Технопарк"</v>
          </cell>
          <cell r="G210" t="str">
            <v>Пиотровский</v>
          </cell>
          <cell r="H210" t="str">
            <v>Александр</v>
          </cell>
          <cell r="I210" t="str">
            <v>Александрович</v>
          </cell>
          <cell r="K210" t="str">
            <v>Мастер участка по ремонту электрооборудования</v>
          </cell>
          <cell r="L210" t="str">
            <v>3 года</v>
          </cell>
          <cell r="M210" t="str">
            <v>очередная</v>
          </cell>
          <cell r="N210" t="str">
            <v>руководящий работник</v>
          </cell>
          <cell r="S210" t="str">
            <v>ПТЭТЭ</v>
          </cell>
          <cell r="V210">
            <v>0.625</v>
          </cell>
        </row>
        <row r="211">
          <cell r="E211" t="str">
            <v>ООО "Технопарк"</v>
          </cell>
          <cell r="G211" t="str">
            <v xml:space="preserve">Иванов </v>
          </cell>
          <cell r="H211" t="str">
            <v>Сергей</v>
          </cell>
          <cell r="I211" t="str">
            <v>Александрович</v>
          </cell>
          <cell r="K211" t="str">
            <v>Главный энергетик</v>
          </cell>
          <cell r="L211" t="str">
            <v>2 года</v>
          </cell>
          <cell r="M211" t="str">
            <v>очередная</v>
          </cell>
          <cell r="N211" t="str">
            <v>руководящий работник</v>
          </cell>
          <cell r="S211" t="str">
            <v>ПТЭТЭ</v>
          </cell>
          <cell r="V211">
            <v>0.625</v>
          </cell>
        </row>
        <row r="212">
          <cell r="E212" t="str">
            <v>ООО"Школьная"</v>
          </cell>
          <cell r="G212" t="str">
            <v>Соколов</v>
          </cell>
          <cell r="H212" t="str">
            <v xml:space="preserve">Анатолий </v>
          </cell>
          <cell r="I212" t="str">
            <v>Игоревич</v>
          </cell>
          <cell r="K212" t="str">
            <v>Главный инженер</v>
          </cell>
          <cell r="L212" t="str">
            <v>2 года и 10 месяцев</v>
          </cell>
          <cell r="M212" t="str">
            <v>очередная</v>
          </cell>
          <cell r="N212" t="str">
            <v>руководящий работник</v>
          </cell>
          <cell r="S212" t="str">
            <v>ПТЭТЭ</v>
          </cell>
          <cell r="V212">
            <v>0.625</v>
          </cell>
        </row>
        <row r="213">
          <cell r="E213" t="str">
            <v>ООО "Ставка Ру"</v>
          </cell>
          <cell r="G213" t="str">
            <v>Шиндяпин</v>
          </cell>
          <cell r="H213" t="str">
            <v>Дмитрий</v>
          </cell>
          <cell r="I213" t="str">
            <v>Викторович</v>
          </cell>
          <cell r="K213" t="str">
            <v>электрик</v>
          </cell>
          <cell r="L213">
            <v>10</v>
          </cell>
          <cell r="M213" t="str">
            <v>очередная</v>
          </cell>
          <cell r="N213" t="str">
            <v>оперативно-ремонтный персонал</v>
          </cell>
          <cell r="R213" t="str">
            <v>III до 1000 В</v>
          </cell>
          <cell r="S213" t="str">
            <v>ПТЭЭПЭЭ</v>
          </cell>
          <cell r="V213">
            <v>0.625</v>
          </cell>
        </row>
        <row r="214">
          <cell r="E214" t="str">
            <v>ИП Сорокин Е.А.</v>
          </cell>
          <cell r="G214" t="str">
            <v>Гришин</v>
          </cell>
          <cell r="H214" t="str">
            <v xml:space="preserve">Алексей </v>
          </cell>
          <cell r="I214" t="str">
            <v>Юрьевич</v>
          </cell>
          <cell r="K214" t="str">
            <v>Электромонтер по ремонту электрооборудования</v>
          </cell>
          <cell r="L214" t="str">
            <v>9 лет</v>
          </cell>
          <cell r="M214" t="str">
            <v>очередная</v>
          </cell>
          <cell r="N214" t="str">
            <v>оперативно-ремонтный персонал</v>
          </cell>
          <cell r="R214" t="str">
            <v>III гр. До 1000в</v>
          </cell>
          <cell r="S214" t="str">
            <v>ПТЭЭПЭЭ</v>
          </cell>
          <cell r="V214">
            <v>0.625</v>
          </cell>
        </row>
        <row r="215">
          <cell r="E215" t="str">
            <v>ИП Сорокин Е.А.</v>
          </cell>
          <cell r="G215" t="str">
            <v>Куваев</v>
          </cell>
          <cell r="H215" t="str">
            <v xml:space="preserve">Евгений </v>
          </cell>
          <cell r="I215" t="str">
            <v>Владимирович</v>
          </cell>
          <cell r="K215" t="str">
            <v>Электромонтер по ремонту электрооборудования</v>
          </cell>
          <cell r="L215" t="str">
            <v>9 лет</v>
          </cell>
          <cell r="M215" t="str">
            <v>очередная</v>
          </cell>
          <cell r="N215" t="str">
            <v>оперативно-ремонтный персонал</v>
          </cell>
          <cell r="R215" t="str">
            <v>III гр. До 1000в</v>
          </cell>
          <cell r="S215" t="str">
            <v>ПТЭЭПЭЭ</v>
          </cell>
          <cell r="V215">
            <v>0.625</v>
          </cell>
        </row>
        <row r="216">
          <cell r="E216" t="str">
            <v>Ивантеевский филиал Московского политехнического университета</v>
          </cell>
          <cell r="G216" t="str">
            <v xml:space="preserve">Лифанов </v>
          </cell>
          <cell r="H216" t="str">
            <v xml:space="preserve">Алексей </v>
          </cell>
          <cell r="I216" t="str">
            <v>Сергеевич</v>
          </cell>
          <cell r="K216" t="str">
            <v>Главный инженер</v>
          </cell>
          <cell r="L216" t="str">
            <v>10 лет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"Меридиан"</v>
          </cell>
          <cell r="G217" t="str">
            <v>Роднов</v>
          </cell>
          <cell r="H217" t="str">
            <v>Виталий</v>
          </cell>
          <cell r="I217" t="str">
            <v>Валерьевич</v>
          </cell>
          <cell r="K217" t="str">
            <v>Главный энергетик</v>
          </cell>
          <cell r="L217" t="str">
            <v xml:space="preserve"> 5лет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"СКУП " Храпуново""</v>
          </cell>
          <cell r="G218" t="str">
            <v xml:space="preserve">Кирсанов </v>
          </cell>
          <cell r="H218" t="str">
            <v xml:space="preserve">Павел </v>
          </cell>
          <cell r="I218" t="str">
            <v>Владимирович</v>
          </cell>
          <cell r="K218" t="str">
            <v>Старший энергетик</v>
          </cell>
          <cell r="L218" t="str">
            <v>9 лет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IV до и выше 1000 В</v>
          </cell>
          <cell r="S218" t="str">
            <v>ПТЭЭПЭЭ</v>
          </cell>
          <cell r="V218">
            <v>0.625</v>
          </cell>
        </row>
        <row r="219">
          <cell r="E219" t="str">
            <v>АО"Щелково Агрохим"</v>
          </cell>
          <cell r="G219" t="str">
            <v>Дерягин</v>
          </cell>
          <cell r="H219" t="str">
            <v>Павел</v>
          </cell>
          <cell r="I219" t="str">
            <v>Николаевич</v>
          </cell>
          <cell r="K219" t="str">
            <v>зам.главного энергетика</v>
          </cell>
          <cell r="L219" t="str">
            <v>14 лет</v>
          </cell>
          <cell r="M219" t="str">
            <v>внеочередная</v>
          </cell>
          <cell r="N219" t="str">
            <v>административно технический персонал, с правом испытания оборудования повышенным напряжением</v>
          </cell>
          <cell r="R219" t="str">
            <v>V до и выше 1000 В</v>
          </cell>
          <cell r="S219" t="str">
            <v>ПТЭЭПЭЭ</v>
          </cell>
          <cell r="V219">
            <v>0.625</v>
          </cell>
        </row>
        <row r="220">
          <cell r="E220" t="str">
            <v>АО "АтомСпецПроект""</v>
          </cell>
          <cell r="G220" t="str">
            <v>Паршоев</v>
          </cell>
          <cell r="H220" t="str">
            <v>Ибрагим</v>
          </cell>
          <cell r="I220" t="str">
            <v>Вахаевич</v>
          </cell>
          <cell r="K220" t="str">
            <v>Слесарь механосборочных работ</v>
          </cell>
          <cell r="L220" t="str">
            <v>1 год</v>
          </cell>
          <cell r="M220" t="str">
            <v>первичная</v>
          </cell>
          <cell r="N220" t="str">
            <v>оперативно-ремонтный персонал</v>
          </cell>
          <cell r="R220" t="str">
            <v>II до 1000 В</v>
          </cell>
          <cell r="S220" t="str">
            <v>ПТЭЭПЭЭ</v>
          </cell>
          <cell r="V220">
            <v>0.625</v>
          </cell>
        </row>
        <row r="221">
          <cell r="E221" t="str">
            <v>АО "АтомСпецПроект""</v>
          </cell>
          <cell r="G221" t="str">
            <v>Реутов</v>
          </cell>
          <cell r="H221" t="str">
            <v>Игорь</v>
          </cell>
          <cell r="I221" t="str">
            <v>Александрович</v>
          </cell>
          <cell r="K221" t="str">
            <v>Слесарь механосборочных работ</v>
          </cell>
          <cell r="L221" t="str">
            <v>1 год</v>
          </cell>
          <cell r="M221" t="str">
            <v>первичная</v>
          </cell>
          <cell r="N221" t="str">
            <v>оперативно-ремонтный персонал</v>
          </cell>
          <cell r="R221" t="str">
            <v>II до 1000 В</v>
          </cell>
          <cell r="S221" t="str">
            <v>ПТЭЭПЭЭ</v>
          </cell>
          <cell r="V221">
            <v>0.625</v>
          </cell>
        </row>
        <row r="222">
          <cell r="E222" t="str">
            <v>АО "АтомСпецПроект""</v>
          </cell>
          <cell r="G222" t="str">
            <v>Бугаев</v>
          </cell>
          <cell r="H222" t="str">
            <v>Ульян</v>
          </cell>
          <cell r="I222" t="str">
            <v>Андреевич</v>
          </cell>
          <cell r="K222" t="str">
            <v>Слесарь механосборочных работ</v>
          </cell>
          <cell r="L222" t="str">
            <v>1 год</v>
          </cell>
          <cell r="M222" t="str">
            <v>первичная</v>
          </cell>
          <cell r="N222" t="str">
            <v>оперативно-ремонтный персонал</v>
          </cell>
          <cell r="R222" t="str">
            <v>II до 1000 В</v>
          </cell>
          <cell r="S222" t="str">
            <v>ПТЭЭПЭЭ</v>
          </cell>
          <cell r="V222">
            <v>0.625</v>
          </cell>
        </row>
        <row r="223">
          <cell r="E223" t="str">
            <v>АО "АтомСпецПроект""</v>
          </cell>
          <cell r="G223" t="str">
            <v>Смирнов</v>
          </cell>
          <cell r="H223" t="str">
            <v>Владислав</v>
          </cell>
          <cell r="I223" t="str">
            <v>Денисович</v>
          </cell>
          <cell r="K223" t="str">
            <v>Слесарь механосборочных работ</v>
          </cell>
          <cell r="L223" t="str">
            <v>1 год</v>
          </cell>
          <cell r="M223" t="str">
            <v>первичная</v>
          </cell>
          <cell r="N223" t="str">
            <v>оперативно-ремонтный персонал</v>
          </cell>
          <cell r="R223" t="str">
            <v>II до 1000 В</v>
          </cell>
          <cell r="S223" t="str">
            <v>ПТЭЭПЭЭ</v>
          </cell>
          <cell r="V223">
            <v>0.625</v>
          </cell>
        </row>
        <row r="224">
          <cell r="E224" t="str">
            <v>ФГАОУ ВО "Государсвенный университет просвещения"</v>
          </cell>
          <cell r="G224" t="str">
            <v xml:space="preserve">Анышко </v>
          </cell>
          <cell r="H224" t="str">
            <v xml:space="preserve">Дмитрий </v>
          </cell>
          <cell r="I224" t="str">
            <v>Викторович</v>
          </cell>
          <cell r="K224" t="str">
            <v>Заместитель начальника управления</v>
          </cell>
          <cell r="L224" t="str">
            <v xml:space="preserve">2 года
</v>
          </cell>
          <cell r="M224" t="str">
            <v>первичная</v>
          </cell>
          <cell r="N224" t="str">
            <v>административно-технический персонал</v>
          </cell>
          <cell r="R224" t="str">
            <v>II до 1000 В</v>
          </cell>
          <cell r="S224" t="str">
            <v>ПТЭЭПЭЭ</v>
          </cell>
          <cell r="V224">
            <v>0.625</v>
          </cell>
        </row>
        <row r="225">
          <cell r="E225" t="str">
            <v>ФГАОУ ВО "Государсвенный университет просвещения"</v>
          </cell>
          <cell r="G225" t="str">
            <v>Белов</v>
          </cell>
          <cell r="H225" t="str">
            <v xml:space="preserve">Алексей </v>
          </cell>
          <cell r="I225" t="str">
            <v>Львович</v>
          </cell>
          <cell r="K225" t="str">
            <v>Начальник отдела</v>
          </cell>
          <cell r="L225" t="str">
            <v>8 месяцев</v>
          </cell>
          <cell r="M225" t="str">
            <v>первичная</v>
          </cell>
          <cell r="N225" t="str">
            <v>административно-технический персонал</v>
          </cell>
          <cell r="R225" t="str">
            <v>II до 1000 В</v>
          </cell>
          <cell r="S225" t="str">
            <v>ПТЭЭПЭЭ</v>
          </cell>
          <cell r="V225">
            <v>0.625</v>
          </cell>
        </row>
        <row r="226">
          <cell r="E226" t="str">
            <v>ФГАОУ ВО "Государсвенный университет просвещения"</v>
          </cell>
          <cell r="G226" t="str">
            <v>Кошкин</v>
          </cell>
          <cell r="H226" t="str">
            <v>Андрей</v>
          </cell>
          <cell r="I226" t="str">
            <v>Викторович</v>
          </cell>
          <cell r="K226" t="str">
            <v xml:space="preserve">Инженер </v>
          </cell>
          <cell r="L226" t="str">
            <v>11месяцев</v>
          </cell>
          <cell r="M226" t="str">
            <v>первичная</v>
          </cell>
          <cell r="N226" t="str">
            <v>административно-технический персонал</v>
          </cell>
          <cell r="R226" t="str">
            <v>II до 1000 В</v>
          </cell>
          <cell r="S226" t="str">
            <v>ПТЭЭПЭЭ</v>
          </cell>
          <cell r="V226">
            <v>0.625</v>
          </cell>
        </row>
        <row r="227">
          <cell r="E227" t="str">
            <v>ФГАОУ ВО "Государсвенный университет просвещения"</v>
          </cell>
          <cell r="G227" t="str">
            <v xml:space="preserve">Костанян </v>
          </cell>
          <cell r="H227" t="str">
            <v xml:space="preserve"> Асканаз </v>
          </cell>
          <cell r="I227" t="str">
            <v xml:space="preserve"> Альбертович</v>
          </cell>
          <cell r="K227" t="str">
            <v xml:space="preserve">Заместитель начальника отдела главного механика </v>
          </cell>
          <cell r="L227" t="str">
            <v>1 месяц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до 1000 В</v>
          </cell>
          <cell r="S227" t="str">
            <v>ПТЭЭПЭЭ</v>
          </cell>
          <cell r="V227">
            <v>0.625</v>
          </cell>
        </row>
        <row r="228">
          <cell r="E228" t="str">
            <v>ФГАОУ ВО "Государсвенный университет просвещения"</v>
          </cell>
          <cell r="G228" t="str">
            <v xml:space="preserve">Ефанов </v>
          </cell>
          <cell r="H228" t="str">
            <v>Андрей</v>
          </cell>
          <cell r="I228" t="str">
            <v>Игоревич</v>
          </cell>
          <cell r="K228" t="str">
            <v>Начальник отдела</v>
          </cell>
          <cell r="L228" t="str">
            <v>8 месяцев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до 1000 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ООО "Радонеж-С"</v>
          </cell>
          <cell r="G229" t="str">
            <v>Гараз</v>
          </cell>
          <cell r="H229" t="str">
            <v>Михаил</v>
          </cell>
          <cell r="I229" t="str">
            <v>Григорьевич</v>
          </cell>
          <cell r="K229" t="str">
            <v>Начальник участка</v>
          </cell>
          <cell r="L229" t="str">
            <v xml:space="preserve">5 лет </v>
          </cell>
          <cell r="M229" t="str">
            <v>внеочередная</v>
          </cell>
          <cell r="N229" t="str">
            <v>административно-технический персонал</v>
          </cell>
          <cell r="R229" t="str">
            <v>III до и выше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ООО «РИГА ХОЛЛ»</v>
          </cell>
          <cell r="G230" t="str">
            <v xml:space="preserve">Семигук  </v>
          </cell>
          <cell r="H230" t="str">
            <v>Геннадий</v>
          </cell>
          <cell r="I230" t="str">
            <v>Иванович</v>
          </cell>
          <cell r="K230" t="str">
            <v>главный инженер</v>
          </cell>
          <cell r="L230" t="str">
            <v>2 года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 xml:space="preserve">АО «Люберецкая теплосеть» </v>
          </cell>
          <cell r="G231" t="str">
            <v>Копытина</v>
          </cell>
          <cell r="H231" t="str">
            <v>Ирина</v>
          </cell>
          <cell r="I231" t="str">
            <v>Михайловна</v>
          </cell>
          <cell r="K231" t="str">
            <v>Ведущий специалист по пожарной безопасности, гражданской обороне и чрезвычайным ситуациям</v>
          </cell>
          <cell r="L231" t="str">
            <v>1 год</v>
          </cell>
          <cell r="M231" t="str">
            <v>очередная</v>
          </cell>
          <cell r="N231" t="str">
            <v>специалист</v>
          </cell>
          <cell r="S231" t="str">
            <v>ПТЭТЭ</v>
          </cell>
          <cell r="V231">
            <v>0.64583333333333304</v>
          </cell>
        </row>
        <row r="232">
          <cell r="E232" t="str">
            <v>ООО "Развитие городского хозяйства"</v>
          </cell>
          <cell r="G232" t="str">
            <v xml:space="preserve">Шакиров </v>
          </cell>
          <cell r="H232" t="str">
            <v>Рафаэль</v>
          </cell>
          <cell r="I232" t="str">
            <v>Файрузович</v>
          </cell>
          <cell r="K232" t="str">
            <v>Электромонтер по ремонту и обслуживанию электрооборудования</v>
          </cell>
          <cell r="L232" t="str">
            <v>1мес</v>
          </cell>
          <cell r="M232" t="str">
            <v>первичная</v>
          </cell>
          <cell r="N232" t="str">
            <v>Электротехнический персонал</v>
          </cell>
          <cell r="R232" t="str">
            <v>II до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АО "ОХК "УРАЛХИМ"
(Филиал «ВМУ» АО «ОХК «УРАЛХИМ» в городе Воскресенске)</v>
          </cell>
          <cell r="G233" t="str">
            <v>Носов</v>
          </cell>
          <cell r="H233" t="str">
            <v>Антон</v>
          </cell>
          <cell r="I233" t="str">
            <v>Алексеевич</v>
          </cell>
          <cell r="K233" t="str">
            <v>Начальник отдела промышленной безопасности</v>
          </cell>
          <cell r="L233" t="str">
            <v>4 года</v>
          </cell>
          <cell r="M233" t="str">
            <v>первичная</v>
          </cell>
          <cell r="N233" t="str">
            <v>руководящий работник эксплуатирующей организации</v>
          </cell>
          <cell r="S233" t="str">
            <v>ПТЭТЭ</v>
          </cell>
          <cell r="V233">
            <v>0.64583333333333304</v>
          </cell>
        </row>
        <row r="234">
          <cell r="E234" t="str">
            <v xml:space="preserve">АО «Щелковский завод ВДМ» </v>
          </cell>
          <cell r="G234" t="str">
            <v xml:space="preserve">Батищев </v>
          </cell>
          <cell r="H234" t="str">
            <v xml:space="preserve">Кирилл </v>
          </cell>
          <cell r="I234" t="str">
            <v xml:space="preserve">Юрьевич </v>
          </cell>
          <cell r="K234" t="str">
            <v>Начальник службы эксплуатации</v>
          </cell>
          <cell r="L234" t="str">
            <v>1,5 года</v>
          </cell>
          <cell r="M234" t="str">
            <v>первичная</v>
          </cell>
          <cell r="N234" t="str">
            <v>управленческий персонал</v>
          </cell>
          <cell r="S234" t="str">
            <v>ПТЭТЭ</v>
          </cell>
          <cell r="V234">
            <v>0.64583333333333304</v>
          </cell>
        </row>
        <row r="235">
          <cell r="E235" t="str">
            <v xml:space="preserve">АО «Щелковский завод ВДМ» </v>
          </cell>
          <cell r="G235" t="str">
            <v xml:space="preserve">Кобзев </v>
          </cell>
          <cell r="H235" t="str">
            <v xml:space="preserve">Сергей </v>
          </cell>
          <cell r="I235" t="str">
            <v>Александрович</v>
          </cell>
          <cell r="K235" t="str">
            <v>Главный механик</v>
          </cell>
          <cell r="L235" t="str">
            <v>2 года</v>
          </cell>
          <cell r="M235" t="str">
            <v>первичная</v>
          </cell>
          <cell r="N235" t="str">
            <v>управленческий персонал</v>
          </cell>
          <cell r="S235" t="str">
            <v>ПТЭТЭ</v>
          </cell>
          <cell r="V235">
            <v>0.64583333333333304</v>
          </cell>
        </row>
        <row r="236">
          <cell r="E236" t="str">
            <v xml:space="preserve">АО «Щелковский завод ВДМ» </v>
          </cell>
          <cell r="G236" t="str">
            <v xml:space="preserve">Зайцев </v>
          </cell>
          <cell r="H236" t="str">
            <v xml:space="preserve">Владимир </v>
          </cell>
          <cell r="I236" t="str">
            <v>Владимирович</v>
          </cell>
          <cell r="K236" t="str">
            <v>Главный энергетик</v>
          </cell>
          <cell r="L236" t="str">
            <v>1 год</v>
          </cell>
          <cell r="M236" t="str">
            <v>первичная</v>
          </cell>
          <cell r="N236" t="str">
            <v>управленческий персонал</v>
          </cell>
          <cell r="S236" t="str">
            <v>ПТЭТЭ</v>
          </cell>
          <cell r="V236">
            <v>0.64583333333333304</v>
          </cell>
        </row>
        <row r="237">
          <cell r="E237" t="str">
            <v xml:space="preserve">АО «Щелковский завод ВДМ» </v>
          </cell>
          <cell r="G237" t="str">
            <v xml:space="preserve">Мариненко </v>
          </cell>
          <cell r="H237" t="str">
            <v xml:space="preserve">Евгений </v>
          </cell>
          <cell r="I237" t="str">
            <v>Анатольевич</v>
          </cell>
          <cell r="K237" t="str">
            <v>Главный инженер</v>
          </cell>
          <cell r="L237" t="str">
            <v>4 месяца</v>
          </cell>
          <cell r="M237" t="str">
            <v>первичная</v>
          </cell>
          <cell r="N237" t="str">
            <v>управленческий персонал</v>
          </cell>
          <cell r="S237" t="str">
            <v>ПТЭТЭ</v>
          </cell>
          <cell r="V237">
            <v>0.64583333333333304</v>
          </cell>
        </row>
        <row r="238">
          <cell r="E238" t="str">
            <v xml:space="preserve">ГУП МО "Дмитровское ЖКХ" </v>
          </cell>
          <cell r="G238" t="str">
            <v xml:space="preserve">Холодная </v>
          </cell>
          <cell r="H238" t="str">
            <v>Любовь</v>
          </cell>
          <cell r="I238" t="str">
            <v>Юрьевна</v>
          </cell>
          <cell r="K238" t="str">
            <v>Начальник службы</v>
          </cell>
          <cell r="L238" t="str">
            <v>2 года</v>
          </cell>
          <cell r="M238" t="str">
            <v>очередная</v>
          </cell>
          <cell r="N238" t="str">
            <v>управленческий персонал</v>
          </cell>
          <cell r="S238" t="str">
            <v>ПТЭТЭ</v>
          </cell>
          <cell r="V238">
            <v>0.64583333333333304</v>
          </cell>
        </row>
        <row r="239">
          <cell r="E239" t="str">
            <v xml:space="preserve">ГУП МО "Дмитровское ЖКХ" </v>
          </cell>
          <cell r="G239" t="str">
            <v xml:space="preserve">Масликова </v>
          </cell>
          <cell r="H239" t="str">
            <v>Елена</v>
          </cell>
          <cell r="I239" t="str">
            <v>Михайловна</v>
          </cell>
          <cell r="K239" t="str">
            <v>Ведущий специалист по охране труда</v>
          </cell>
          <cell r="L239" t="str">
            <v>2 года</v>
          </cell>
          <cell r="M239" t="str">
            <v>очередная</v>
          </cell>
          <cell r="N239" t="str">
            <v>управленческий персонал</v>
          </cell>
          <cell r="S239" t="str">
            <v>ПТЭТЭ</v>
          </cell>
          <cell r="V239">
            <v>0.64583333333333304</v>
          </cell>
        </row>
        <row r="240">
          <cell r="E240" t="str">
            <v>ИП Михалек Марек Шимон</v>
          </cell>
          <cell r="G240" t="str">
            <v>Михалек</v>
          </cell>
          <cell r="H240" t="str">
            <v>Марек</v>
          </cell>
          <cell r="I240" t="str">
            <v xml:space="preserve">Шимон </v>
          </cell>
          <cell r="K240" t="str">
            <v xml:space="preserve">Индивидуальный предприниматель </v>
          </cell>
          <cell r="L240" t="str">
            <v>1 мес</v>
          </cell>
          <cell r="M240" t="str">
            <v>первичная</v>
          </cell>
          <cell r="N240" t="str">
            <v>административно-технический персонал</v>
          </cell>
          <cell r="R240" t="str">
            <v>II до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МБОУ СОШ № 3"</v>
          </cell>
          <cell r="G241" t="str">
            <v>Петрова</v>
          </cell>
          <cell r="H241" t="str">
            <v>Наталья</v>
          </cell>
          <cell r="I241" t="str">
            <v>Вячеславовна</v>
          </cell>
          <cell r="K241" t="str">
            <v>заместитель директора</v>
          </cell>
          <cell r="L241" t="str">
            <v>6 лет</v>
          </cell>
          <cell r="M241" t="str">
            <v>очередная</v>
          </cell>
          <cell r="N241" t="str">
            <v>управленческий персонал</v>
          </cell>
          <cell r="S241" t="str">
            <v>ПТЭТЭ</v>
          </cell>
          <cell r="V241">
            <v>0.64583333333333304</v>
          </cell>
        </row>
        <row r="242">
          <cell r="E242" t="str">
            <v>АО "ТЭИК"</v>
          </cell>
          <cell r="G242" t="str">
            <v>Моисеев</v>
          </cell>
          <cell r="H242" t="str">
            <v>Юрий</v>
          </cell>
          <cell r="I242" t="str">
            <v>Геннадиевич</v>
          </cell>
          <cell r="K242" t="str">
            <v>Инженер КИПиА</v>
          </cell>
          <cell r="L242">
            <v>20</v>
          </cell>
          <cell r="M242" t="str">
            <v>первичная</v>
          </cell>
          <cell r="N242" t="str">
            <v>административно-технический персонал</v>
          </cell>
          <cell r="R242" t="str">
            <v>II до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ФГКУ «Молния»</v>
          </cell>
          <cell r="G243" t="str">
            <v>Кугурушев</v>
          </cell>
          <cell r="H243" t="str">
            <v>Алексей</v>
          </cell>
          <cell r="I243" t="str">
            <v>Владимирович</v>
          </cell>
          <cell r="K243" t="str">
            <v>главный инженер</v>
          </cell>
          <cell r="L243" t="str">
            <v>3 года</v>
          </cell>
          <cell r="M243" t="str">
            <v>очередная</v>
          </cell>
          <cell r="N243" t="str">
            <v>административно-технический персонал</v>
          </cell>
          <cell r="R243" t="str">
            <v>IV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«ПРОМ ТЕХНОЛОГИИ 4.0»</v>
          </cell>
          <cell r="G244" t="str">
            <v xml:space="preserve">Харламов </v>
          </cell>
          <cell r="H244" t="str">
            <v>Владимир</v>
          </cell>
          <cell r="I244" t="str">
            <v>Александрович</v>
          </cell>
          <cell r="K244" t="str">
            <v>главный инженер</v>
          </cell>
          <cell r="L244" t="str">
            <v>1,5 года</v>
          </cell>
          <cell r="M244" t="str">
            <v>первичная</v>
          </cell>
          <cell r="N244" t="str">
            <v>управленческий персонал</v>
          </cell>
          <cell r="S244" t="str">
            <v>ПТЭТЭ</v>
          </cell>
          <cell r="V244">
            <v>0.64583333333333304</v>
          </cell>
        </row>
        <row r="245">
          <cell r="E245" t="str">
            <v>МАУ ДО "СШОР им. Ю.Е. Ляпкина"</v>
          </cell>
          <cell r="G245" t="str">
            <v>Шеметов</v>
          </cell>
          <cell r="H245" t="str">
            <v>Александр</v>
          </cell>
          <cell r="I245" t="str">
            <v>Владимирович</v>
          </cell>
          <cell r="K245" t="str">
            <v>Инженер 1 категории</v>
          </cell>
          <cell r="L245" t="str">
            <v>1 мес</v>
          </cell>
          <cell r="M245" t="str">
            <v>первичная</v>
          </cell>
          <cell r="N245" t="str">
            <v>управленческий персонал</v>
          </cell>
          <cell r="S245" t="str">
            <v>ПТЭТЭ</v>
          </cell>
          <cell r="V245">
            <v>0.64583333333333304</v>
          </cell>
        </row>
        <row r="246">
          <cell r="E246" t="str">
            <v>ООО "ПИ"</v>
          </cell>
          <cell r="G246" t="str">
            <v xml:space="preserve">Григорьев </v>
          </cell>
          <cell r="H246" t="str">
            <v>Александр</v>
          </cell>
          <cell r="I246" t="str">
            <v>Викторович</v>
          </cell>
          <cell r="K246" t="str">
            <v>Инженер</v>
          </cell>
          <cell r="L246" t="str">
            <v>2 года</v>
          </cell>
          <cell r="M246" t="str">
            <v>очередная</v>
          </cell>
          <cell r="N246" t="str">
            <v>управленческий персонал</v>
          </cell>
          <cell r="S246" t="str">
            <v>ПТЭТЭ</v>
          </cell>
          <cell r="V246">
            <v>0.64583333333333304</v>
          </cell>
        </row>
        <row r="247">
          <cell r="E247" t="str">
            <v>АО "ВНЦ БАВ"</v>
          </cell>
          <cell r="G247" t="str">
            <v>Назин</v>
          </cell>
          <cell r="H247" t="str">
            <v>Александр</v>
          </cell>
          <cell r="I247" t="str">
            <v>Владимирович</v>
          </cell>
          <cell r="K247" t="str">
            <v>Системный администратор</v>
          </cell>
          <cell r="L247" t="str">
            <v>12мес</v>
          </cell>
          <cell r="M247" t="str">
            <v>очередная</v>
          </cell>
          <cell r="N247" t="str">
            <v>административно-технический персонал</v>
          </cell>
          <cell r="R247" t="str">
            <v>III группа до 1000В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АО "ВНЦ БАВ"</v>
          </cell>
          <cell r="G248" t="str">
            <v>Калинкин</v>
          </cell>
          <cell r="H248" t="str">
            <v>Михаил</v>
          </cell>
          <cell r="I248" t="str">
            <v>Николаевич</v>
          </cell>
          <cell r="K248" t="str">
            <v>Руководитель административно хозяйственного отдела -начальник котельной</v>
          </cell>
          <cell r="L248" t="str">
            <v>12мес</v>
          </cell>
          <cell r="M248" t="str">
            <v>очередная</v>
          </cell>
          <cell r="N248" t="str">
            <v>административно-технический персонал</v>
          </cell>
          <cell r="R248" t="str">
            <v>IV группа до 1000В</v>
          </cell>
          <cell r="S248" t="str">
            <v>ПТЭЭПЭЭ</v>
          </cell>
          <cell r="V248">
            <v>0.64583333333333304</v>
          </cell>
        </row>
        <row r="249">
          <cell r="E249" t="str">
            <v>АО  "Арсенал" КрЗПП</v>
          </cell>
          <cell r="G249" t="str">
            <v>Груздев</v>
          </cell>
          <cell r="H249" t="str">
            <v xml:space="preserve">Сергей </v>
          </cell>
          <cell r="I249" t="str">
            <v>Александрович</v>
          </cell>
          <cell r="K249" t="str">
            <v>Главный инженер</v>
          </cell>
          <cell r="L249" t="str">
            <v>10 лет</v>
          </cell>
          <cell r="M249" t="str">
            <v>внеочередная</v>
          </cell>
          <cell r="N249" t="str">
            <v>административно-технический персонал</v>
          </cell>
          <cell r="R249" t="str">
            <v>IV гр.до и выше 1000 В</v>
          </cell>
          <cell r="S249" t="str">
            <v>ПТЭЭПЭЭ</v>
          </cell>
          <cell r="V249">
            <v>0.64583333333333304</v>
          </cell>
        </row>
        <row r="250">
          <cell r="E250" t="str">
            <v>АО  "Арсенал" КрЗПП</v>
          </cell>
          <cell r="G250" t="str">
            <v>Мочалов</v>
          </cell>
          <cell r="H250" t="str">
            <v>Андрей</v>
          </cell>
          <cell r="I250" t="str">
            <v>Александрович</v>
          </cell>
          <cell r="K250" t="str">
            <v>Ведущий инженер-конструктор</v>
          </cell>
          <cell r="L250" t="str">
            <v>10 лет</v>
          </cell>
          <cell r="M250" t="str">
            <v>внеочередная</v>
          </cell>
          <cell r="N250" t="str">
            <v>административно-технический персонал</v>
          </cell>
          <cell r="R250" t="str">
            <v>IV гр.до и выше 1000 В</v>
          </cell>
          <cell r="S250" t="str">
            <v>ПТЭЭПЭЭ</v>
          </cell>
          <cell r="V250">
            <v>0.64583333333333304</v>
          </cell>
        </row>
        <row r="251">
          <cell r="E251" t="str">
            <v>АО "Арсенал"КрЗПП"</v>
          </cell>
          <cell r="G251" t="str">
            <v>Федченков</v>
          </cell>
          <cell r="H251" t="str">
            <v>Данила</v>
          </cell>
          <cell r="I251" t="str">
            <v>Игоревич</v>
          </cell>
          <cell r="K251" t="str">
            <v>Механик</v>
          </cell>
          <cell r="L251" t="str">
            <v>5 лет</v>
          </cell>
          <cell r="M251" t="str">
            <v>внеочередная</v>
          </cell>
          <cell r="N251" t="str">
            <v>административно-технический персонал</v>
          </cell>
          <cell r="R251" t="str">
            <v>IV гр.до и выше 1000 В</v>
          </cell>
          <cell r="S251" t="str">
            <v>ПТЭЭПЭЭ</v>
          </cell>
          <cell r="V251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253" zoomScale="50" zoomScaleNormal="80" zoomScaleSheetLayoutView="50" workbookViewId="0">
      <selection activeCell="E264" sqref="E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"Энерго-Транс"</v>
      </c>
      <c r="D15" s="6" t="str">
        <f>CONCATENATE([2]Общая!G4," ",[2]Общая!H4," ",[2]Общая!I4," 
", [2]Общая!K4," ",[2]Общая!L4)</f>
        <v>Голиков Андрей Петрович 
Зам. генерального директора 2</v>
      </c>
      <c r="E15" s="7" t="str">
        <f>[2]Общая!M4</f>
        <v xml:space="preserve"> внеочередная</v>
      </c>
      <c r="F15" s="7" t="str">
        <f>[2]Общая!R4</f>
        <v>Ⅲ до и свыше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МБУ "МЦ "Русь"</v>
      </c>
      <c r="D16" s="6" t="str">
        <f>CONCATENATE([2]Общая!G5," ",[2]Общая!H5," ",[2]Общая!I5," 
", [2]Общая!K5," ",[2]Общая!L5)</f>
        <v>Кормилицына Наталья  Алексеевна 
Заместитель директора по АХЧ 1,5 года</v>
      </c>
      <c r="E16" s="7" t="str">
        <f>[2]Общая!M5</f>
        <v>очередная</v>
      </c>
      <c r="F16" s="7" t="str">
        <f>[2]Общая!R5</f>
        <v xml:space="preserve"> III до 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МБУ "МЦ "Русь"</v>
      </c>
      <c r="D17" s="6" t="str">
        <f>CONCATENATE([2]Общая!G6," ",[2]Общая!H6," ",[2]Общая!I6," 
", [2]Общая!K6," ",[2]Общая!L6)</f>
        <v>Киселев  Павел Михайлович 
Светооператор 6,5 лет</v>
      </c>
      <c r="E17" s="7" t="str">
        <f>[2]Общая!M6</f>
        <v>очередная</v>
      </c>
      <c r="F17" s="7" t="str">
        <f>[2]Общая!R6</f>
        <v xml:space="preserve"> III до 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МБУ "МЦ "Русь"</v>
      </c>
      <c r="D18" s="6" t="str">
        <f>CONCATENATE([2]Общая!G7," ",[2]Общая!H7," ",[2]Общая!I7," 
", [2]Общая!K7," ",[2]Общая!L7)</f>
        <v>Оковитов Вячеслав Борисович 
Светооператор 1,5 года</v>
      </c>
      <c r="E18" s="7" t="str">
        <f>[2]Общая!M7</f>
        <v>очередная</v>
      </c>
      <c r="F18" s="7" t="str">
        <f>[2]Общая!R7</f>
        <v xml:space="preserve"> III до 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"СтанкоРемСервис"</v>
      </c>
      <c r="D19" s="6" t="str">
        <f>CONCATENATE([2]Общая!G8," ",[2]Общая!H8," ",[2]Общая!I8," 
", [2]Общая!K8," ",[2]Общая!L8)</f>
        <v>Солодов Денис Валерьевич 
Начальник участка 4 года 6 месяцев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"Логитек"</v>
      </c>
      <c r="D20" s="6" t="str">
        <f>CONCATENATE([2]Общая!G9," ",[2]Общая!H9," ",[2]Общая!I9," 
", [2]Общая!K9," ",[2]Общая!L9)</f>
        <v>Докин Александр Анатольевич 
главный энергетик 10 лет</v>
      </c>
      <c r="E20" s="7" t="str">
        <f>[2]Общая!M9</f>
        <v>очередная</v>
      </c>
      <c r="F20" s="7"/>
      <c r="G20" s="7" t="str">
        <f>[2]Общая!N9</f>
        <v>управленческий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"Логитек"</v>
      </c>
      <c r="D21" s="6" t="str">
        <f>CONCATENATE([2]Общая!G10," ",[2]Общая!H10," ",[2]Общая!I10," 
", [2]Общая!K10," ",[2]Общая!L10)</f>
        <v>Докин Александр Анатольевич 
главный энергетик 10 лет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"Логитек"</v>
      </c>
      <c r="D22" s="6" t="str">
        <f>CONCATENATE([2]Общая!G11," ",[2]Общая!H11," ",[2]Общая!I11," 
", [2]Общая!K11," ",[2]Общая!L11)</f>
        <v>Колесников  Петр Васильевич 
инженер-электрик 7 лет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"Экспресс-Логистик"</v>
      </c>
      <c r="D23" s="6" t="str">
        <f>CONCATENATE([2]Общая!G12," ",[2]Общая!H12," ",[2]Общая!I12," 
", [2]Общая!K12," ",[2]Общая!L12)</f>
        <v>Докин Александр Анатольевич 
главный энергетик 7 лет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"Экспресс-Логистик"</v>
      </c>
      <c r="D24" s="6" t="str">
        <f>CONCATENATE([2]Общая!G13," ",[2]Общая!H13," ",[2]Общая!I13," 
", [2]Общая!K13," ",[2]Общая!L13)</f>
        <v>Колесников  Петр Васильевич 
инженер-электрик 17 лет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"Экспресс-Логистик"</v>
      </c>
      <c r="D25" s="6" t="str">
        <f>CONCATENATE([2]Общая!G14," ",[2]Общая!H14," ",[2]Общая!I14," 
", [2]Общая!K14," ",[2]Общая!L14)</f>
        <v>Колесников  Петр Васильевич 
инженер-электрик 17 лет</v>
      </c>
      <c r="E25" s="7" t="str">
        <f>[2]Общая!M14</f>
        <v>очередная</v>
      </c>
      <c r="F25" s="7"/>
      <c r="G25" s="7" t="str">
        <f>[2]Общая!N14</f>
        <v>специалист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МОУВласовская СОШ №13</v>
      </c>
      <c r="D26" s="6" t="str">
        <f>CONCATENATE([2]Общая!G15," ",[2]Общая!H15," ",[2]Общая!I15," 
", [2]Общая!K15," ",[2]Общая!L15)</f>
        <v>Мягкова Ирина Анатольевна 
Зам директора по АХР 14 лет</v>
      </c>
      <c r="E26" s="7" t="str">
        <f>[2]Общая!M15</f>
        <v>первичная</v>
      </c>
      <c r="F26" s="7"/>
      <c r="G26" s="7" t="str">
        <f>[2]Общая!N15</f>
        <v>административно-технический персонал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МОУВласовская СОШ №13</v>
      </c>
      <c r="D27" s="6" t="str">
        <f>CONCATENATE([2]Общая!G16," ",[2]Общая!H16," ",[2]Общая!I16," 
", [2]Общая!K16," ",[2]Общая!L16)</f>
        <v>Никитина  Людмила Борисовна 
завхоз 5 года 6 мес.</v>
      </c>
      <c r="E27" s="7" t="str">
        <f>[2]Общая!M16</f>
        <v>первичная</v>
      </c>
      <c r="F27" s="7"/>
      <c r="G27" s="7" t="str">
        <f>[2]Общая!N16</f>
        <v>административно-технический персонал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МОУВласовская СОШ №13</v>
      </c>
      <c r="D28" s="6" t="str">
        <f>CONCATENATE([2]Общая!G17," ",[2]Общая!H17," ",[2]Общая!I17," 
", [2]Общая!K17," ",[2]Общая!L17)</f>
        <v>Прошкина Галина Николаевна 
воспитатель 18 лет</v>
      </c>
      <c r="E28" s="7" t="str">
        <f>[2]Общая!M17</f>
        <v>первичная</v>
      </c>
      <c r="F28" s="7"/>
      <c r="G28" s="7" t="str">
        <f>[2]Общая!N17</f>
        <v>административно-технический персонал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"МЦ ИНТЕРДЕНТОС"</v>
      </c>
      <c r="D29" s="6" t="str">
        <f>CONCATENATE([2]Общая!G18," ",[2]Общая!H18," ",[2]Общая!I18," 
", [2]Общая!K18," ",[2]Общая!L18)</f>
        <v>Силкин  Игорь  Иванович 
Главный инженер 8 ЛЕТ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"НПП "МАГРАТЕП"</v>
      </c>
      <c r="D30" s="6" t="str">
        <f>CONCATENATE([2]Общая!G19," ",[2]Общая!H19," ",[2]Общая!I19," 
", [2]Общая!K19," ",[2]Общая!L19)</f>
        <v>Воробьев  Игорь  Геннадьевич 
Начальник лаборатории 7 лет</v>
      </c>
      <c r="E30" s="7" t="str">
        <f>[2]Общая!M19</f>
        <v>очередная</v>
      </c>
      <c r="F30" s="7" t="str">
        <f>[2]Общая!R19</f>
        <v>IV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"НПП "МАГРАТЕП"</v>
      </c>
      <c r="D31" s="6" t="str">
        <f>CONCATENATE([2]Общая!G20," ",[2]Общая!H20," ",[2]Общая!I20," 
", [2]Общая!K20," ",[2]Общая!L20)</f>
        <v>Иванушкин  Дмитрий  Владимирович 
Ведущий инженер 7 лет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"НПП "МАГРАТЕП"</v>
      </c>
      <c r="D32" s="6" t="str">
        <f>CONCATENATE([2]Общая!G21," ",[2]Общая!H21," ",[2]Общая!I21," 
", [2]Общая!K21," ",[2]Общая!L21)</f>
        <v>Попов  Евгений  Дмитриевич 
Инженер II к. 3 года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АО "НПП "МАГРАТЕП"</v>
      </c>
      <c r="D33" s="6" t="str">
        <f>CONCATENATE([2]Общая!G22," ",[2]Общая!H22," ",[2]Общая!I22," 
", [2]Общая!K22," ",[2]Общая!L22)</f>
        <v>Шишкин  Сергей  Вадимович 
Инженер I к. 4 года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«Гуслица»</v>
      </c>
      <c r="D34" s="6" t="str">
        <f>CONCATENATE([2]Общая!G23," ",[2]Общая!H23," ",[2]Общая!I23," 
", [2]Общая!K23," ",[2]Общая!L23)</f>
        <v>Казаков  Алексей Алексеевич 
инженер-энергетик 5 лет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«Гуслица»</v>
      </c>
      <c r="D35" s="6" t="str">
        <f>CONCATENATE([2]Общая!G24," ",[2]Общая!H24," ",[2]Общая!I24," 
", [2]Общая!K24," ",[2]Общая!L24)</f>
        <v>Рязяпов Андрей Юрьевич 
главный механик 11 лет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"Гидрокомплект"</v>
      </c>
      <c r="D36" s="6" t="str">
        <f>CONCATENATE([2]Общая!G25," ",[2]Общая!H25," ",[2]Общая!I25," 
", [2]Общая!K25," ",[2]Общая!L25)</f>
        <v>Головкин Николай Вячеславович 
главный энергетик 4 года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"ЛЮБАВА"</v>
      </c>
      <c r="D37" s="6" t="str">
        <f>CONCATENATE([2]Общая!G26," ",[2]Общая!H26," ",[2]Общая!I26," 
", [2]Общая!K26," ",[2]Общая!L26)</f>
        <v>Макаров Алексей Константинович 
Главный энергетик 3 года</v>
      </c>
      <c r="E37" s="7" t="str">
        <f>[2]Общая!M26</f>
        <v>очередная</v>
      </c>
      <c r="F37" s="7" t="str">
        <f>[2]Общая!R26</f>
        <v>IV до 1000В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"ЛЮБАВА"</v>
      </c>
      <c r="D38" s="6" t="str">
        <f>CONCATENATE([2]Общая!G27," ",[2]Общая!H27," ",[2]Общая!I27," 
", [2]Общая!K27," ",[2]Общая!L27)</f>
        <v>Бирюков Василий Александрович 
Генеральный директор 3 года</v>
      </c>
      <c r="E38" s="7" t="str">
        <f>[2]Общая!M27</f>
        <v>Внеочередная</v>
      </c>
      <c r="F38" s="7" t="str">
        <f>[2]Общая!R27</f>
        <v>IV до 1000В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Житный Сергей Николаевич 
Начальник котельной 3 года</v>
      </c>
      <c r="E39" s="7" t="str">
        <f>[2]Общая!M28</f>
        <v>очередная</v>
      </c>
      <c r="F39" s="7" t="str">
        <f>[2]Общая!R28</f>
        <v>IV до 1000В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"СервисСвязьМонтаж"</v>
      </c>
      <c r="D40" s="6" t="str">
        <f>CONCATENATE([2]Общая!G29," ",[2]Общая!H29," ",[2]Общая!I29," 
", [2]Общая!K29," ",[2]Общая!L29)</f>
        <v>Ульшин     Дмитрий   Владимирович   
Ведущий инженер технического обслуживания пожарной сигнализации и противопожарного водопровода 2 года</v>
      </c>
      <c r="E40" s="7" t="str">
        <f>[2]Общая!M29</f>
        <v>внеочередная</v>
      </c>
      <c r="F40" s="7" t="str">
        <f>[2]Общая!R29</f>
        <v>III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"Т.Б.М."</v>
      </c>
      <c r="D41" s="6" t="str">
        <f>CONCATENATE([2]Общая!G30," ",[2]Общая!H30," ",[2]Общая!I30," 
", [2]Общая!K30," ",[2]Общая!L30)</f>
        <v>Пальчик Валерий Николаевич 
Начальник отдела эксплуатации 17 лет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Акционерное общество «250 завод железобетонных изделий»</v>
      </c>
      <c r="D42" s="6" t="str">
        <f>CONCATENATE([2]Общая!G31," ",[2]Общая!H31," ",[2]Общая!I31," 
", [2]Общая!K31," ",[2]Общая!L31)</f>
        <v xml:space="preserve">Титоренко Сергей Сергеевич 
инженер по АСУП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"Бочкари-Раменское"</v>
      </c>
      <c r="D43" s="6" t="str">
        <f>CONCATENATE([2]Общая!G32," ",[2]Общая!H32," ",[2]Общая!I32," 
", [2]Общая!K32," ",[2]Общая!L32)</f>
        <v>Перехожев Алексей Валерьевич 
Главный энергетик 3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"СТЭК-Ритейл"</v>
      </c>
      <c r="D44" s="6" t="str">
        <f>CONCATENATE([2]Общая!G33," ",[2]Общая!H33," ",[2]Общая!I33," 
", [2]Общая!K33," ",[2]Общая!L33)</f>
        <v>Федоров  Дмитрий  Николаевич 
Мастер СМР 1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"МИРУМ"</v>
      </c>
      <c r="D45" s="6" t="str">
        <f>CONCATENATE([2]Общая!G34," ",[2]Общая!H34," ",[2]Общая!I34," 
", [2]Общая!K34," ",[2]Общая!L34)</f>
        <v>Градусов  Роман  Геннадьевич 
Мастер участка энергообеспечения 8 лет</v>
      </c>
      <c r="E45" s="7" t="str">
        <f>[2]Общая!M34</f>
        <v>очередная</v>
      </c>
      <c r="F45" s="7" t="str">
        <f>[2]Общая!R34</f>
        <v>IV до 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"МИРУМ"</v>
      </c>
      <c r="D46" s="6" t="str">
        <f>CONCATENATE([2]Общая!G35," ",[2]Общая!H35," ",[2]Общая!I35," 
", [2]Общая!K35," ",[2]Общая!L35)</f>
        <v>Зуев Дмитрий Владимирович 
электромонтер 2 года</v>
      </c>
      <c r="E46" s="7" t="str">
        <f>[2]Общая!M35</f>
        <v>внеочередная</v>
      </c>
      <c r="F46" s="7" t="str">
        <f>[2]Общая!R35</f>
        <v>III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"ПОЛИПАК"</v>
      </c>
      <c r="D47" s="6" t="str">
        <f>CONCATENATE([2]Общая!G36," ",[2]Общая!H36," ",[2]Общая!I36," 
", [2]Общая!K36," ",[2]Общая!L36)</f>
        <v>Иванов Алексей Викторович 
Главный энергетик 1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"ТЕПЛОСЕТЬ ФРЯЗИНО"</v>
      </c>
      <c r="D48" s="6" t="str">
        <f>CONCATENATE([2]Общая!G37," ",[2]Общая!H37," ",[2]Общая!I37," 
", [2]Общая!K37," ",[2]Общая!L37)</f>
        <v>Панин Алексей Леонидович 
Главный энергетик 5 лет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"ТЕПЛОСЕТЬ ФРЯЗИНО"</v>
      </c>
      <c r="D49" s="6" t="str">
        <f>CONCATENATE([2]Общая!G38," ",[2]Общая!H38," ",[2]Общая!I38," 
", [2]Общая!K38," ",[2]Общая!L38)</f>
        <v>Володин Владимир Владимирович 
Заместитель начальника производственно-эксплуатационного участка  2 года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"ТЕПЛОСЕТЬ ФРЯЗИНО"</v>
      </c>
      <c r="D50" s="6" t="str">
        <f>CONCATENATE([2]Общая!G39," ",[2]Общая!H39," ",[2]Общая!I39," 
", [2]Общая!K39," ",[2]Общая!L39)</f>
        <v>Магодин Виктор Борисович 
Инженер-энергетик 2 года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"Коломенский завод"</v>
      </c>
      <c r="D51" s="6" t="str">
        <f>CONCATENATE([2]Общая!G40," ",[2]Общая!H40," ",[2]Общая!I40," 
", [2]Общая!K40," ",[2]Общая!L40)</f>
        <v>Щербаков Юрий Вячеславович 
Главный энергетик 3 года 9 мес.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"Коломенский завод"</v>
      </c>
      <c r="D52" s="6" t="str">
        <f>CONCATENATE([2]Общая!G41," ",[2]Общая!H41," ",[2]Общая!I41," 
", [2]Общая!K41," ",[2]Общая!L41)</f>
        <v>Маркелов Евгений Викторович 
Начальник отдела 3 года 9 мес.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ФГАУ "ОК "Рублёво-Успенский"</v>
      </c>
      <c r="D53" s="6" t="str">
        <f>CONCATENATE([2]Общая!G42," ",[2]Общая!H42," ",[2]Общая!I42," 
", [2]Общая!K42," ",[2]Общая!L42)</f>
        <v>Тимофеев Алексей Александрович 
Заместитель начальника аварийно-восстановительной бригады 15 лет</v>
      </c>
      <c r="E53" s="7" t="str">
        <f>[2]Общая!M42</f>
        <v>очередная</v>
      </c>
      <c r="F53" s="7"/>
      <c r="G53" s="7" t="str">
        <f>[2]Общая!N42</f>
        <v>управленческий персонал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ФГАУ "ОК "Рублёво-Успенский"</v>
      </c>
      <c r="D54" s="6" t="str">
        <f>CONCATENATE([2]Общая!G43," ",[2]Общая!H43," ",[2]Общая!I43," 
", [2]Общая!K43," ",[2]Общая!L43)</f>
        <v>Жуков Игорь Олегович 
Начальник эксплуатационного участка - начальник котельной 4 года</v>
      </c>
      <c r="E54" s="7" t="str">
        <f>[2]Общая!M43</f>
        <v>очередная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ФГАУ "ОК "Рублёво-Успенский"</v>
      </c>
      <c r="D55" s="6" t="str">
        <f>CONCATENATE([2]Общая!G44," ",[2]Общая!H44," ",[2]Общая!I44," 
", [2]Общая!K44," ",[2]Общая!L44)</f>
        <v>Кустуров Максим Иванович 
Начальник аварийно-восстановительной бригады 2 года</v>
      </c>
      <c r="E55" s="7" t="str">
        <f>[2]Общая!M44</f>
        <v>очередная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ФГАУ "ОК "Рублёво-Успенский"</v>
      </c>
      <c r="D56" s="6" t="str">
        <f>CONCATENATE([2]Общая!G45," ",[2]Общая!H45," ",[2]Общая!I45," 
", [2]Общая!K45," ",[2]Общая!L45)</f>
        <v>Шишаков Никита Викторович 
Инженер по эксплуатации оборудования газовых объектов 3 года</v>
      </c>
      <c r="E56" s="7" t="str">
        <f>[2]Общая!M45</f>
        <v>первичная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"Служба быта"</v>
      </c>
      <c r="D57" s="6" t="str">
        <f>CONCATENATE([2]Общая!G46," ",[2]Общая!H46," ",[2]Общая!I46," 
", [2]Общая!K46," ",[2]Общая!L46)</f>
        <v>Еремкин Павел Александрович 
Заместитель генерального директора 1 год</v>
      </c>
      <c r="E57" s="7" t="str">
        <f>[2]Общая!M46</f>
        <v>первичная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"РВБ"</v>
      </c>
      <c r="D58" s="6" t="str">
        <f>CONCATENATE([2]Общая!G47," ",[2]Общая!H47," ",[2]Общая!I47," 
", [2]Общая!K47," ",[2]Общая!L47)</f>
        <v xml:space="preserve">Мартынов Михаил Александрович 
Главный инженер 1 год </v>
      </c>
      <c r="E58" s="7" t="str">
        <f>[2]Общая!M47</f>
        <v>внеочередная</v>
      </c>
      <c r="F58" s="7" t="str">
        <f>[2]Общая!R47</f>
        <v>III до и выше 1000В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"РВБ"</v>
      </c>
      <c r="D59" s="6" t="str">
        <f>CONCATENATE([2]Общая!G48," ",[2]Общая!H48," ",[2]Общая!I48," 
", [2]Общая!K48," ",[2]Общая!L48)</f>
        <v>Тихомиров Виктор  Анатольевич 
Заместитель главного инженера 1 год</v>
      </c>
      <c r="E59" s="7" t="str">
        <f>[2]Общая!M48</f>
        <v>внеочередная</v>
      </c>
      <c r="F59" s="7" t="str">
        <f>[2]Общая!R48</f>
        <v>IV до  1000В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"РВБ"</v>
      </c>
      <c r="D60" s="6" t="str">
        <f>CONCATENATE([2]Общая!G49," ",[2]Общая!H49," ",[2]Общая!I49," 
", [2]Общая!K49," ",[2]Общая!L49)</f>
        <v>Столин Андрей Анатольевич 
Руководитель группы инженеров  1 год 2 месяца</v>
      </c>
      <c r="E60" s="7" t="str">
        <f>[2]Общая!M49</f>
        <v>внеочередная</v>
      </c>
      <c r="F60" s="7" t="str">
        <f>[2]Общая!R49</f>
        <v>IV до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"Комплексная Диагностика "</v>
      </c>
      <c r="D61" s="6" t="str">
        <f>CONCATENATE([2]Общая!G50," ",[2]Общая!H50," ",[2]Общая!I50," 
", [2]Общая!K50," ",[2]Общая!L50)</f>
        <v>Чегасов Евгений Эдуардович 
Инженер 3</v>
      </c>
      <c r="E61" s="7" t="str">
        <f>[2]Общая!M50</f>
        <v>внеочередная</v>
      </c>
      <c r="F61" s="7" t="str">
        <f>[2]Общая!R50</f>
        <v>V до и выше 1000 В</v>
      </c>
      <c r="G61" s="7" t="str">
        <f>[2]Общая!N50</f>
        <v>административно технический персонал, с правом испытания оборудования повышенным напряжением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"Комплексная Диагностика"</v>
      </c>
      <c r="D62" s="6" t="str">
        <f>CONCATENATE([2]Общая!G51," ",[2]Общая!H51," ",[2]Общая!I51," 
", [2]Общая!K51," ",[2]Общая!L51)</f>
        <v>Фирсанова Любовь Валерьевна 
Инженер 2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 технический персонал, с правом испытания оборудования повышенным напряжением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МКУ "ХЭС"</v>
      </c>
      <c r="D63" s="6" t="str">
        <f>CONCATENATE([2]Общая!G52," ",[2]Общая!H52," ",[2]Общая!I52," 
", [2]Общая!K52," ",[2]Общая!L52)</f>
        <v>Шевелёва  Ирина Ильевна 
начальник отдела 3 года 6 месяцев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"Комплекс-Инжиниринг"</v>
      </c>
      <c r="D64" s="6" t="str">
        <f>CONCATENATE([2]Общая!G53," ",[2]Общая!H53," ",[2]Общая!I53," 
", [2]Общая!K53," ",[2]Общая!L53)</f>
        <v>Осипов  Александр  Борисович 
Генеральный директор 19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"Комплекс-Инжиниринг"</v>
      </c>
      <c r="D65" s="6" t="str">
        <f>CONCATENATE([2]Общая!G54," ",[2]Общая!H54," ",[2]Общая!I54," 
", [2]Общая!K54," ",[2]Общая!L54)</f>
        <v>Шилкин Юрий Евгеньевич 
Заместитель генерального директора по строительству  18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"Комплекс-Инжиниринг"</v>
      </c>
      <c r="D66" s="6" t="str">
        <f>CONCATENATE([2]Общая!G55," ",[2]Общая!H55," ",[2]Общая!I55," 
", [2]Общая!K55," ",[2]Общая!L55)</f>
        <v>Прокофьев Дмитрий Александрович 
Главный механик 10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"АКОС"</v>
      </c>
      <c r="D67" s="6" t="str">
        <f>CONCATENATE([2]Общая!G56," ",[2]Общая!H56," ",[2]Общая!I56," 
", [2]Общая!K56," ",[2]Общая!L56)</f>
        <v>Кочетенков Алексей Иванович 
Инженер-энергетик 5 лет</v>
      </c>
      <c r="E67" s="7" t="str">
        <f>[2]Общая!M56</f>
        <v>очередная</v>
      </c>
      <c r="F67" s="7" t="str">
        <f>[2]Общая!R56</f>
        <v>IV 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"АКОС"</v>
      </c>
      <c r="D68" s="6" t="str">
        <f>CONCATENATE([2]Общая!G57," ",[2]Общая!H57," ",[2]Общая!I57," 
", [2]Общая!K57," ",[2]Общая!L57)</f>
        <v>Фурса Андрей Юрьевич 
Инженер по эксплуатации 5 лет</v>
      </c>
      <c r="E68" s="7" t="str">
        <f>[2]Общая!M57</f>
        <v>очередная</v>
      </c>
      <c r="F68" s="7" t="str">
        <f>[2]Общая!R57</f>
        <v>IV 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"АКОС"</v>
      </c>
      <c r="D69" s="6" t="str">
        <f>CONCATENATE([2]Общая!G58," ",[2]Общая!H58," ",[2]Общая!I58," 
", [2]Общая!K58," ",[2]Общая!L58)</f>
        <v>Ишков   Александр  Иванович 
Инженер по эксплуатации 7 лет</v>
      </c>
      <c r="E69" s="7" t="str">
        <f>[2]Общая!M58</f>
        <v>очередная</v>
      </c>
      <c r="F69" s="7" t="str">
        <f>[2]Общая!R58</f>
        <v>IV 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"АКОС"</v>
      </c>
      <c r="D70" s="6" t="str">
        <f>CONCATENATE([2]Общая!G59," ",[2]Общая!H59," ",[2]Общая!I59," 
", [2]Общая!K59," ",[2]Общая!L59)</f>
        <v>Костров   Василий   Михайлович 
Инженер-энергетик 7 лет</v>
      </c>
      <c r="E70" s="7" t="str">
        <f>[2]Общая!M59</f>
        <v>очередная</v>
      </c>
      <c r="F70" s="7" t="str">
        <f>[2]Общая!R59</f>
        <v>IV 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"КРИСТЕЛ"</v>
      </c>
      <c r="D71" s="6" t="str">
        <f>CONCATENATE([2]Общая!G60," ",[2]Общая!H60," ",[2]Общая!I60," 
", [2]Общая!K60," ",[2]Общая!L60)</f>
        <v>Новиков Сергей Евгеньевич 
Электрик 4-го разряда 5 лет</v>
      </c>
      <c r="E71" s="7" t="str">
        <f>[2]Общая!M60</f>
        <v>очередная</v>
      </c>
      <c r="F71" s="7" t="str">
        <f>[2]Общая!R60</f>
        <v>III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"АГК-1"
(ОП Свистягино)</v>
      </c>
      <c r="D72" s="6" t="str">
        <f>CONCATENATE([2]Общая!G61," ",[2]Общая!H61," ",[2]Общая!I61," 
", [2]Общая!K61," ",[2]Общая!L61)</f>
        <v>Хорошилов Евгений  Александрович 
Начальник цеха электрики, тепловой автоматики и измерений 1 год</v>
      </c>
      <c r="E72" s="7" t="str">
        <f>[2]Общая!M61</f>
        <v>очередная</v>
      </c>
      <c r="F72" s="7" t="str">
        <f>[2]Общая!R61</f>
        <v>V группа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ПТЭЭСиС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ИП Магомедов Ш.А.</v>
      </c>
      <c r="D73" s="6" t="str">
        <f>CONCATENATE([2]Общая!G62," ",[2]Общая!H62," ",[2]Общая!I62," 
", [2]Общая!K62," ",[2]Общая!L62)</f>
        <v>Беднов Роман  Викторович 
Электрогазосварщик  2 года</v>
      </c>
      <c r="E73" s="7" t="str">
        <f>[2]Общая!M62</f>
        <v>очередная</v>
      </c>
      <c r="F73" s="7" t="str">
        <f>[2]Общая!R62</f>
        <v>II до 1000В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«Одинцовская кондитерская фабрика»</v>
      </c>
      <c r="D74" s="6" t="str">
        <f>CONCATENATE([2]Общая!G63," ",[2]Общая!H63," ",[2]Общая!I63," 
", [2]Общая!K63," ",[2]Общая!L63)</f>
        <v xml:space="preserve">Спирин Егор Александрович 
Инженер АСУ по обслуживанию и ремонту энергетического оборудования 2 года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«Одинцовская кондитерская фабрика»</v>
      </c>
      <c r="D75" s="6" t="str">
        <f>CONCATENATE([2]Общая!G64," ",[2]Общая!H64," ",[2]Общая!I64," 
", [2]Общая!K64," ",[2]Общая!L64)</f>
        <v xml:space="preserve">Андреев Станислав Александрович 
Инженер-энергетик по обслуживанию и ремонту инженерных сетей 5 лет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«Одинцовская кондитерская фабрика»</v>
      </c>
      <c r="D76" s="6" t="str">
        <f>CONCATENATE([2]Общая!G65," ",[2]Общая!H65," ",[2]Общая!I65," 
", [2]Общая!K65," ",[2]Общая!L65)</f>
        <v xml:space="preserve">Штейнфельд Дмитрий Васильевич 
Инженер-энергетик по обслуживанию и ремонту инженерных сетей 5 лет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«Одинцовская кондитерская фабрика»</v>
      </c>
      <c r="D77" s="6" t="str">
        <f>CONCATENATE([2]Общая!G66," ",[2]Общая!H66," ",[2]Общая!I66," 
", [2]Общая!K66," ",[2]Общая!L66)</f>
        <v xml:space="preserve">Погорелов Никита Станиславович 
Менеджер по энергетическому оборудованию 4 года </v>
      </c>
      <c r="E77" s="7" t="str">
        <f>[2]Общая!M66</f>
        <v>Внеочередная</v>
      </c>
      <c r="F77" s="7" t="str">
        <f>[2]Общая!R66</f>
        <v>V До и выше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"Деловые Линии"</v>
      </c>
      <c r="D78" s="6" t="str">
        <f>CONCATENATE([2]Общая!G67," ",[2]Общая!H67," ",[2]Общая!I67," 
", [2]Общая!K67," ",[2]Общая!L67)</f>
        <v>Исхаков Роман  Геннадьевич 
Технический директор 2 года                                         3 месяца</v>
      </c>
      <c r="E78" s="7" t="str">
        <f>[2]Общая!M67</f>
        <v>первичная</v>
      </c>
      <c r="F78" s="7" t="str">
        <f>[2]Общая!R67</f>
        <v>II группа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"Лаб Индастриз"</v>
      </c>
      <c r="D79" s="6" t="str">
        <f>CONCATENATE([2]Общая!G68," ",[2]Общая!H68," ",[2]Общая!I68," 
", [2]Общая!K68," ",[2]Общая!L68)</f>
        <v>Филатов Олег Юрьевич 
Ведущий инженер по обслуживанию инженерных систем и оборудования 3 года</v>
      </c>
      <c r="E79" s="7" t="str">
        <f>[2]Общая!M68</f>
        <v>очередная</v>
      </c>
      <c r="F79" s="7"/>
      <c r="G79" s="7" t="str">
        <f>[2]Общая!N68</f>
        <v>административно-технический персонал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ЗАО "Стройсвязь"</v>
      </c>
      <c r="D80" s="6" t="str">
        <f>CONCATENATE([2]Общая!G69," ",[2]Общая!H69," ",[2]Общая!I69," 
", [2]Общая!K69," ",[2]Общая!L69)</f>
        <v>Онищенко Евгений Николаевич 
энергетик 14 лет 7 мес.</v>
      </c>
      <c r="E80" s="7" t="str">
        <f>[2]Общая!M69</f>
        <v>очередная</v>
      </c>
      <c r="F80" s="7" t="str">
        <f>[2]Общая!R69</f>
        <v xml:space="preserve">IV группа до 1000 В </v>
      </c>
      <c r="G80" s="7" t="str">
        <f>[2]Общая!N69</f>
        <v>административно технический персонал, с правом испытания оборудования повышенным напряжением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ЗАО "Стройсвязь"</v>
      </c>
      <c r="D81" s="6" t="str">
        <f>CONCATENATE([2]Общая!G70," ",[2]Общая!H70," ",[2]Общая!I70," 
", [2]Общая!K70," ",[2]Общая!L70)</f>
        <v>Корякин Алексей Сергеевич 
главный энергетик 12 лет 9 мес.</v>
      </c>
      <c r="E81" s="7" t="str">
        <f>[2]Общая!M70</f>
        <v>очередная</v>
      </c>
      <c r="F81" s="7" t="str">
        <f>[2]Общая!R70</f>
        <v xml:space="preserve">IV группа до 1000 В </v>
      </c>
      <c r="G81" s="7" t="str">
        <f>[2]Общая!N70</f>
        <v>административно технический персонал, с правом испытания оборудования повышенным напряжением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"Сантехкомплект"</v>
      </c>
      <c r="D82" s="6" t="str">
        <f>CONCATENATE([2]Общая!G71," ",[2]Общая!H71," ",[2]Общая!I71," 
", [2]Общая!K71," ",[2]Общая!L71)</f>
        <v>Сергеев Юрий  Викторович 
главный механик 8 лет</v>
      </c>
      <c r="E82" s="7" t="str">
        <f>[2]Общая!M71</f>
        <v>первичная</v>
      </c>
      <c r="F82" s="7" t="str">
        <f>[2]Общая!R71</f>
        <v>III до  и выше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"Сантехкомплект"</v>
      </c>
      <c r="D83" s="6" t="str">
        <f>CONCATENATE([2]Общая!G72," ",[2]Общая!H72," ",[2]Общая!I72," 
", [2]Общая!K72," ",[2]Общая!L72)</f>
        <v>Сащенко Иван Владимирович 
Механик кранового хозяйства 14 лет</v>
      </c>
      <c r="E83" s="7" t="str">
        <f>[2]Общая!M72</f>
        <v>первичная</v>
      </c>
      <c r="F83" s="7" t="str">
        <f>[2]Общая!R72</f>
        <v>III до  и выше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"Сантехкомплект"</v>
      </c>
      <c r="D84" s="6" t="str">
        <f>CONCATENATE([2]Общая!G73," ",[2]Общая!H73," ",[2]Общая!I73," 
", [2]Общая!K73," ",[2]Общая!L73)</f>
        <v>Жуков  Андрей Сергеевич 
главный инженер 6 мес</v>
      </c>
      <c r="E84" s="7" t="str">
        <f>[2]Общая!M73</f>
        <v>очередная</v>
      </c>
      <c r="F84" s="7" t="str">
        <f>[2]Общая!R73</f>
        <v>IV до 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«ИЛЦ «Фактор+»</v>
      </c>
      <c r="D85" s="6" t="str">
        <f>CONCATENATE([2]Общая!G74," ",[2]Общая!H74," ",[2]Общая!I74," 
", [2]Общая!K74," ",[2]Общая!L74)</f>
        <v>Ахматгалиева Гульнур Госмановна 
Эксперт по анализу факторов условий труда 6 лет</v>
      </c>
      <c r="E85" s="7" t="str">
        <f>[2]Общая!M74</f>
        <v>очередная</v>
      </c>
      <c r="F85" s="7" t="str">
        <f>[2]Общая!R74</f>
        <v>III гр.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«ИЛЦ «Фактор+»</v>
      </c>
      <c r="D86" s="6" t="str">
        <f>CONCATENATE([2]Общая!G75," ",[2]Общая!H75," ",[2]Общая!I75," 
", [2]Общая!K75," ",[2]Общая!L75)</f>
        <v>Бирюкова Ирина Александровна 
Эксперт по анализу факторов условий труда 4 года</v>
      </c>
      <c r="E86" s="7" t="str">
        <f>[2]Общая!M75</f>
        <v>очередная</v>
      </c>
      <c r="F86" s="7" t="str">
        <f>[2]Общая!R75</f>
        <v>III гр.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«ИЛЦ «Фактор+»</v>
      </c>
      <c r="D87" s="6" t="str">
        <f>CONCATENATE([2]Общая!G76," ",[2]Общая!H76," ",[2]Общая!I76," 
", [2]Общая!K76," ",[2]Общая!L76)</f>
        <v>Корябкина Елена Николаевна 
Руководитель ИЛЦ 2 года</v>
      </c>
      <c r="E87" s="7" t="str">
        <f>[2]Общая!M76</f>
        <v>очередная</v>
      </c>
      <c r="F87" s="7" t="str">
        <f>[2]Общая!R76</f>
        <v>IV гр. до 1000В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«ИЛЦ «Фактор+»</v>
      </c>
      <c r="D88" s="6" t="str">
        <f>CONCATENATE([2]Общая!G77," ",[2]Общая!H77," ",[2]Общая!I77," 
", [2]Общая!K77," ",[2]Общая!L77)</f>
        <v>Герасименко Анатолий Владимирович 
Инженер 3 года</v>
      </c>
      <c r="E88" s="7" t="str">
        <f>[2]Общая!M77</f>
        <v>очередная</v>
      </c>
      <c r="F88" s="7" t="str">
        <f>[2]Общая!R77</f>
        <v>IV гр. до 1000В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"Глобус"</v>
      </c>
      <c r="D89" s="6" t="str">
        <f>CONCATENATE([2]Общая!G78," ",[2]Общая!H78," ",[2]Общая!I78," 
", [2]Общая!K78," ",[2]Общая!L78)</f>
        <v>Бычков Константин Сергеевич 
Ведущий инженер 4,9 года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"Глобус"</v>
      </c>
      <c r="D90" s="6" t="str">
        <f>CONCATENATE([2]Общая!G79," ",[2]Общая!H79," ",[2]Общая!I79," 
", [2]Общая!K79," ",[2]Общая!L79)</f>
        <v>Подик  Максим Михайлович 
Заместитель генерального  директора по эксплуатации  2,1 года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5" t="str">
        <f>[2]Общая!S79</f>
        <v>ПТЭЭСиС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"АгроБиоВит"</v>
      </c>
      <c r="D91" s="6" t="str">
        <f>CONCATENATE([2]Общая!G80," ",[2]Общая!H80," ",[2]Общая!I80," 
", [2]Общая!K80," ",[2]Общая!L80)</f>
        <v>Чуванев Александр Владимирович 
Главный инженер 1 месяц</v>
      </c>
      <c r="E91" s="7" t="str">
        <f>[2]Общая!M80</f>
        <v>внеочередная</v>
      </c>
      <c r="F91" s="7"/>
      <c r="G91" s="7" t="str">
        <f>[2]Общая!N80</f>
        <v>руководящий работник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"Девентер-Рус»"</v>
      </c>
      <c r="D92" s="6" t="str">
        <f>CONCATENATE([2]Общая!G81," ",[2]Общая!H81," ",[2]Общая!I81," 
", [2]Общая!K81," ",[2]Общая!L81)</f>
        <v>Пешков  Матвей  Евгеньевич 
заведующий складом 1 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"Девентер-Рус»"</v>
      </c>
      <c r="D93" s="6" t="str">
        <f>CONCATENATE([2]Общая!G82," ",[2]Общая!H82," ",[2]Общая!I82," 
", [2]Общая!K82," ",[2]Общая!L82)</f>
        <v>Воробьев Владимир Васильевич 
мастер 3 года 2 мес</v>
      </c>
      <c r="E93" s="7" t="str">
        <f>[2]Общая!M82</f>
        <v>внеочередная</v>
      </c>
      <c r="F93" s="7" t="str">
        <f>[2]Общая!R82</f>
        <v>III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"Конкорд-Электро"</v>
      </c>
      <c r="D94" s="6" t="str">
        <f>CONCATENATE([2]Общая!G83," ",[2]Общая!H83," ",[2]Общая!I83," 
", [2]Общая!K83," ",[2]Общая!L83)</f>
        <v>Комиссаров Сергей Александрович 
Генеральный директор 28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"Конкорд-Электро"</v>
      </c>
      <c r="D95" s="6" t="str">
        <f>CONCATENATE([2]Общая!G84," ",[2]Общая!H84," ",[2]Общая!I84," 
", [2]Общая!K84," ",[2]Общая!L84)</f>
        <v>Купцов Алексей Викторович 
Главный инженер 27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ИП Самылова Я.А.</v>
      </c>
      <c r="D96" s="6" t="str">
        <f>CONCATENATE([2]Общая!G85," ",[2]Общая!H85," ",[2]Общая!I85," 
", [2]Общая!K85," ",[2]Общая!L85)</f>
        <v>Фомичев  Сергей  Евгеньевич 
Энергетик 6 лет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ИП Самылова Я.А.</v>
      </c>
      <c r="D97" s="6" t="str">
        <f>CONCATENATE([2]Общая!G86," ",[2]Общая!H86," ",[2]Общая!I86," 
", [2]Общая!K86," ",[2]Общая!L86)</f>
        <v>Фомичев  Сергей  Евгеньевич 
Энергетик 6 лет</v>
      </c>
      <c r="E97" s="7" t="str">
        <f>[2]Общая!M86</f>
        <v>очередная</v>
      </c>
      <c r="F97" s="7"/>
      <c r="G97" s="7" t="str">
        <f>[2]Общая!N86</f>
        <v>управленческий персонал</v>
      </c>
      <c r="H97" s="15" t="str">
        <f>[2]Общая!S86</f>
        <v>ПТЭТЭ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"ЗаводАтеси"</v>
      </c>
      <c r="D98" s="6" t="str">
        <f>CONCATENATE([2]Общая!G87," ",[2]Общая!H87," ",[2]Общая!I87," 
", [2]Общая!K87," ",[2]Общая!L87)</f>
        <v>Косач Сергей Леонидович 
Главный инженер 18 мес</v>
      </c>
      <c r="E98" s="7" t="str">
        <f>[2]Общая!M87</f>
        <v>очередная</v>
      </c>
      <c r="F98" s="7" t="str">
        <f>[2]Общая!R87</f>
        <v>IV группа до 1000В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"ГАНСТРЭЙНЕР"</v>
      </c>
      <c r="D99" s="6" t="str">
        <f>CONCATENATE([2]Общая!G88," ",[2]Общая!H88," ",[2]Общая!I88," 
", [2]Общая!K88," ",[2]Общая!L88)</f>
        <v>Козинский Андрей Васильевич 
Станочник широкого профиля 15 лет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«СТК»</v>
      </c>
      <c r="D100" s="6" t="str">
        <f>CONCATENATE([2]Общая!G89," ",[2]Общая!H89," ",[2]Общая!I89," 
", [2]Общая!K89," ",[2]Общая!L89)</f>
        <v>Хаертдинов Ренат Гилазетдинович 
монтажник 5 лет</v>
      </c>
      <c r="E100" s="7" t="str">
        <f>[2]Общая!M89</f>
        <v>очередная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«СТК»</v>
      </c>
      <c r="D101" s="6" t="str">
        <f>CONCATENATE([2]Общая!G90," ",[2]Общая!H90," ",[2]Общая!I90," 
", [2]Общая!K90," ",[2]Общая!L90)</f>
        <v>Самарин Виктор Сергеевич 
монтажник 5 лет</v>
      </c>
      <c r="E101" s="7" t="str">
        <f>[2]Общая!M90</f>
        <v>очередная</v>
      </c>
      <c r="F101" s="7" t="str">
        <f>[2]Общая!R90</f>
        <v>II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«СТК»</v>
      </c>
      <c r="D102" s="6" t="str">
        <f>CONCATENATE([2]Общая!G91," ",[2]Общая!H91," ",[2]Общая!I91," 
", [2]Общая!K91," ",[2]Общая!L91)</f>
        <v>Демиденко Николай Мефодьевич 
монтажник 5 лет</v>
      </c>
      <c r="E102" s="7" t="str">
        <f>[2]Общая!M91</f>
        <v>очередная</v>
      </c>
      <c r="F102" s="7" t="str">
        <f>[2]Общая!R91</f>
        <v>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«СТК»</v>
      </c>
      <c r="D103" s="6" t="str">
        <f>CONCATENATE([2]Общая!G92," ",[2]Общая!H92," ",[2]Общая!I92," 
", [2]Общая!K92," ",[2]Общая!L92)</f>
        <v>Карапетян Армен Артемович 
зам. Генерального директора 5 лет</v>
      </c>
      <c r="E103" s="7" t="str">
        <f>[2]Общая!M92</f>
        <v>очередная</v>
      </c>
      <c r="F103" s="7" t="str">
        <f>[2]Общая!R92</f>
        <v>II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«СТК»</v>
      </c>
      <c r="D104" s="6" t="str">
        <f>CONCATENATE([2]Общая!G93," ",[2]Общая!H93," ",[2]Общая!I93," 
", [2]Общая!K93," ",[2]Общая!L93)</f>
        <v>Дубинин Олег Николаевич 
монтажник 5 лет</v>
      </c>
      <c r="E104" s="7" t="str">
        <f>[2]Общая!M93</f>
        <v>очередная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"Параметр"</v>
      </c>
      <c r="D105" s="6" t="str">
        <f>CONCATENATE([2]Общая!G94," ",[2]Общая!H94," ",[2]Общая!I94," 
", [2]Общая!K94," ",[2]Общая!L94)</f>
        <v>Юсупджанов Шухрат Ахмадович 
Инженер-испытатель 1,5</v>
      </c>
      <c r="E105" s="7" t="str">
        <f>[2]Общая!M94</f>
        <v>очередная</v>
      </c>
      <c r="F105" s="7" t="str">
        <f>[2]Общая!R94</f>
        <v>III до и выше 1000 В</v>
      </c>
      <c r="G105" s="7" t="str">
        <f>[2]Общая!N94</f>
        <v>административно технический персонал, с правом испытания оборудования повышенным напряжением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"Параметр"</v>
      </c>
      <c r="D106" s="6" t="str">
        <f>CONCATENATE([2]Общая!G95," ",[2]Общая!H95," ",[2]Общая!I95," 
", [2]Общая!K95," ",[2]Общая!L95)</f>
        <v>Сотников Роман Русланович 
Инженер-испытатель 1</v>
      </c>
      <c r="E106" s="7" t="str">
        <f>[2]Общая!M95</f>
        <v>первичная</v>
      </c>
      <c r="F106" s="7" t="str">
        <f>[2]Общая!R95</f>
        <v>II до и выше 1000 В</v>
      </c>
      <c r="G106" s="7" t="str">
        <f>[2]Общая!N95</f>
        <v>административно технический персонал, с правом испытания оборудования повышенным напряжением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"Параметр"</v>
      </c>
      <c r="D107" s="6" t="str">
        <f>CONCATENATE([2]Общая!G96," ",[2]Общая!H96," ",[2]Общая!I96," 
", [2]Общая!K96," ",[2]Общая!L96)</f>
        <v>Ефимушкин Василий Сергеевич 
Лаборант 2</v>
      </c>
      <c r="E107" s="7" t="str">
        <f>[2]Общая!M96</f>
        <v>первичная</v>
      </c>
      <c r="F107" s="7" t="str">
        <f>[2]Общая!R96</f>
        <v>II до и выше 1000 В</v>
      </c>
      <c r="G107" s="7" t="str">
        <f>[2]Общая!N96</f>
        <v>административно технический персонал, с правом испытания оборудования повышенным напряжением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"Серпуховская Бумага"</v>
      </c>
      <c r="D108" s="6" t="str">
        <f>CONCATENATE([2]Общая!G97," ",[2]Общая!H97," ",[2]Общая!I97," 
", [2]Общая!K97," ",[2]Общая!L97)</f>
        <v>Козлов  Павел  Александрович 
Электромонтер по ремонту и обслуживанию электрооборудования и подстанции 1 год</v>
      </c>
      <c r="E108" s="7" t="str">
        <f>[2]Общая!M97</f>
        <v>очередная</v>
      </c>
      <c r="F108" s="7" t="str">
        <f>[2]Общая!R97</f>
        <v>III  до и выше 1000 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"Серпуховская Бумага"</v>
      </c>
      <c r="D109" s="6" t="str">
        <f>CONCATENATE([2]Общая!G98," ",[2]Общая!H98," ",[2]Общая!I98," 
", [2]Общая!K98," ",[2]Общая!L98)</f>
        <v>Петрушин Вячеслав Васильевич 
Электромонтер по ремонту и обслуживанию электрооборудования и подстанции 1 год</v>
      </c>
      <c r="E109" s="7" t="str">
        <f>[2]Общая!M98</f>
        <v>очередная</v>
      </c>
      <c r="F109" s="7" t="str">
        <f>[2]Общая!R98</f>
        <v>III  до и выше 1000 В</v>
      </c>
      <c r="G109" s="7" t="str">
        <f>[2]Общая!N98</f>
        <v>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"Спецпожмонтаж"</v>
      </c>
      <c r="D110" s="6" t="str">
        <f>CONCATENATE([2]Общая!G99," ",[2]Общая!H99," ",[2]Общая!I99," 
", [2]Общая!K99," ",[2]Общая!L99)</f>
        <v>Заец Алексей Сергеевич 
техник по монтажу и обслуживанию слаботочных систем 3 года</v>
      </c>
      <c r="E110" s="7" t="str">
        <f>[2]Общая!M99</f>
        <v>очередная</v>
      </c>
      <c r="F110" s="7" t="str">
        <f>[2]Общая!R99</f>
        <v>III  до 1000 В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"Спецпожмонтаж"</v>
      </c>
      <c r="D111" s="6" t="str">
        <f>CONCATENATE([2]Общая!G100," ",[2]Общая!H100," ",[2]Общая!I100," 
", [2]Общая!K100," ",[2]Общая!L100)</f>
        <v>Бакулин Даниил Георгиевич 
техник по монтажу и обслуживанию слаботочных систем 2 года</v>
      </c>
      <c r="E111" s="7" t="str">
        <f>[2]Общая!M100</f>
        <v>очередная</v>
      </c>
      <c r="F111" s="7" t="str">
        <f>[2]Общая!R100</f>
        <v>III  до 1000 В</v>
      </c>
      <c r="G111" s="7" t="str">
        <f>[2]Общая!N100</f>
        <v>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"Спецпожмонтаж"</v>
      </c>
      <c r="D112" s="6" t="str">
        <f>CONCATENATE([2]Общая!G101," ",[2]Общая!H101," ",[2]Общая!I101," 
", [2]Общая!K101," ",[2]Общая!L101)</f>
        <v>Моисеев Максим Антонович 
Системный администратор 6 мес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"Спецпожмонтаж"</v>
      </c>
      <c r="D113" s="6" t="str">
        <f>CONCATENATE([2]Общая!G102," ",[2]Общая!H102," ",[2]Общая!I102," 
", [2]Общая!K102," ",[2]Общая!L102)</f>
        <v>Руднев Илья Владимирович 
техник по монтажу и обслуживанию слаботочных систем 3 мес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"Спецпожмонтаж"</v>
      </c>
      <c r="D114" s="6" t="str">
        <f>CONCATENATE([2]Общая!G103," ",[2]Общая!H103," ",[2]Общая!I103," 
", [2]Общая!K103," ",[2]Общая!L103)</f>
        <v>Одинцов Алексей Юрьевич 
инженер 5 лет</v>
      </c>
      <c r="E114" s="7" t="str">
        <f>[2]Общая!M103</f>
        <v>очередная</v>
      </c>
      <c r="F114" s="7" t="str">
        <f>[2]Общая!R103</f>
        <v>III 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ТСН «СНТ Каховка»</v>
      </c>
      <c r="D115" s="6" t="str">
        <f>CONCATENATE([2]Общая!G104," ",[2]Общая!H104," ",[2]Общая!I104," 
", [2]Общая!K104," ",[2]Общая!L104)</f>
        <v>Кузнецов Юрий Алексеевич 
электромонтер 23</v>
      </c>
      <c r="E115" s="7" t="str">
        <f>[2]Общая!M104</f>
        <v>очередная</v>
      </c>
      <c r="F115" s="7" t="str">
        <f>[2]Общая!R104</f>
        <v>IV до и выше 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ТСН «СНТ Каховка»</v>
      </c>
      <c r="D116" s="6" t="str">
        <f>CONCATENATE([2]Общая!G105," ",[2]Общая!H105," ",[2]Общая!I105," 
", [2]Общая!K105," ",[2]Общая!L105)</f>
        <v>Кузьмин Иван  Сергеевич 
электромонтер 6</v>
      </c>
      <c r="E116" s="7" t="str">
        <f>[2]Общая!M105</f>
        <v>очередная</v>
      </c>
      <c r="F116" s="7" t="str">
        <f>[2]Общая!R105</f>
        <v>IV до и выше 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«Аиргрупп»</v>
      </c>
      <c r="D117" s="6" t="str">
        <f>CONCATENATE([2]Общая!G106," ",[2]Общая!H106," ",[2]Общая!I106," 
", [2]Общая!K106," ",[2]Общая!L106)</f>
        <v>Лысых Петр Алексеевич 
Эксперт   10 месяцев</v>
      </c>
      <c r="E117" s="7" t="str">
        <f>[2]Общая!M106</f>
        <v>очередная</v>
      </c>
      <c r="F117" s="7" t="str">
        <f>[2]Общая!R106</f>
        <v>IV  до и выше 1000В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МБУ «ЦФКиС «Мытищи»</v>
      </c>
      <c r="D118" s="6" t="str">
        <f>CONCATENATE([2]Общая!G107," ",[2]Общая!H107," ",[2]Общая!I107," 
", [2]Общая!K107," ",[2]Общая!L107)</f>
        <v>Мандриков  Виктор  Иванович 
Главный инженер 2 года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«Трансстроймеханизация»</v>
      </c>
      <c r="D119" s="6" t="str">
        <f>CONCATENATE([2]Общая!G108," ",[2]Общая!H108," ",[2]Общая!I108," 
", [2]Общая!K108," ",[2]Общая!L108)</f>
        <v>Лищук Вадим Владимирович 
Инженер-энергетик 6 лет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"ПЭЗ им. Калинина"</v>
      </c>
      <c r="D120" s="6" t="str">
        <f>CONCATENATE([2]Общая!G109," ",[2]Общая!H109," ",[2]Общая!I109," 
", [2]Общая!K109," ",[2]Общая!L109)</f>
        <v>Марусев Андрей Викторович 
главный энергетик 4,5 года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"Джодас Экспоим"</v>
      </c>
      <c r="D121" s="6" t="str">
        <f>CONCATENATE([2]Общая!G110," ",[2]Общая!H110," ",[2]Общая!I110," 
", [2]Общая!K110," ",[2]Общая!L110)</f>
        <v>Головкин Николай Вячеславович 
главный энергетик 3 года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"Джодас Экспоим"</v>
      </c>
      <c r="D122" s="6" t="str">
        <f>CONCATENATE([2]Общая!G111," ",[2]Общая!H111," ",[2]Общая!I111," 
", [2]Общая!K111," ",[2]Общая!L111)</f>
        <v>Нестеров Сергей  Викторович 
заместитель главного энергетика 1 год</v>
      </c>
      <c r="E122" s="7" t="str">
        <f>[2]Общая!M111</f>
        <v>очередная</v>
      </c>
      <c r="F122" s="7" t="str">
        <f>[2]Общая!R111</f>
        <v>III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"Джодас Экспоим"</v>
      </c>
      <c r="D123" s="6" t="str">
        <f>CONCATENATE([2]Общая!G112," ",[2]Общая!H112," ",[2]Общая!I112," 
", [2]Общая!K112," ",[2]Общая!L112)</f>
        <v>Шумов Евгений Александрович 
электрик 1год</v>
      </c>
      <c r="E123" s="7" t="str">
        <f>[2]Общая!M112</f>
        <v>очередная</v>
      </c>
      <c r="F123" s="7" t="str">
        <f>[2]Общая!R112</f>
        <v>IV до и выше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"Джодас Экспоим"</v>
      </c>
      <c r="D124" s="6" t="str">
        <f>CONCATENATE([2]Общая!G113," ",[2]Общая!H113," ",[2]Общая!I113," 
", [2]Общая!K113," ",[2]Общая!L113)</f>
        <v>Марковский Юрий Евгеньевич 
техник 1 год</v>
      </c>
      <c r="E124" s="7" t="str">
        <f>[2]Общая!M113</f>
        <v>очередная</v>
      </c>
      <c r="F124" s="7" t="str">
        <f>[2]Общая!R113</f>
        <v>II до  1000 В</v>
      </c>
      <c r="G124" s="7" t="str">
        <f>[2]Общая!N113</f>
        <v>вспомогательный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"Джодас Экспоим"</v>
      </c>
      <c r="D125" s="6" t="str">
        <f>CONCATENATE([2]Общая!G114," ",[2]Общая!H114," ",[2]Общая!I114," 
", [2]Общая!K114," ",[2]Общая!L114)</f>
        <v>Дружинин Дмитрий Михайлович 
сантехник 1 год</v>
      </c>
      <c r="E125" s="7" t="str">
        <f>[2]Общая!M114</f>
        <v>очередная</v>
      </c>
      <c r="F125" s="7" t="str">
        <f>[2]Общая!R114</f>
        <v>II до  1000 В</v>
      </c>
      <c r="G125" s="7" t="str">
        <f>[2]Общая!N114</f>
        <v>вспомогательный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ЗАО "Щелковохлеб"</v>
      </c>
      <c r="D126" s="6" t="str">
        <f>CONCATENATE([2]Общая!G115," ",[2]Общая!H115," ",[2]Общая!I115," 
", [2]Общая!K115," ",[2]Общая!L115)</f>
        <v>Тисленко Наталья Александровна 
ведущий специалист                     по охране труда 3 года</v>
      </c>
      <c r="E126" s="7" t="str">
        <f>[2]Общая!M115</f>
        <v>очередная</v>
      </c>
      <c r="F126" s="7" t="str">
        <f>[2]Общая!R115</f>
        <v>IV до и выше 1000 В</v>
      </c>
      <c r="G126" s="7" t="str">
        <f>[2]Общая!N115</f>
        <v>специалист по охране труда, контролирующий электроустановки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"ТОРГОВЫЙ ДОМ НАЙС БИР"</v>
      </c>
      <c r="D127" s="6" t="str">
        <f>CONCATENATE([2]Общая!G116," ",[2]Общая!H116," ",[2]Общая!I116," 
", [2]Общая!K116," ",[2]Общая!L116)</f>
        <v>Вербицкий Никита Станиславович 
руководитель склада 2 года</v>
      </c>
      <c r="E127" s="7" t="str">
        <f>[2]Общая!M116</f>
        <v>внеочередная</v>
      </c>
      <c r="F127" s="7" t="str">
        <f>[2]Общая!R116</f>
        <v xml:space="preserve">II до 1000 В 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АО"СМСУ-80"ПЭМ"</v>
      </c>
      <c r="D128" s="6" t="str">
        <f>CONCATENATE([2]Общая!G117," ",[2]Общая!H117," ",[2]Общая!I117," 
", [2]Общая!K117," ",[2]Общая!L117)</f>
        <v>Данилов  Иван Васильевич 
Начальник электротехнической лаборатории 5 лет</v>
      </c>
      <c r="E128" s="7" t="str">
        <f>[2]Общая!M117</f>
        <v>очередная</v>
      </c>
      <c r="F128" s="7" t="str">
        <f>[2]Общая!R117</f>
        <v xml:space="preserve">   V до и выше 1000В</v>
      </c>
      <c r="G128" s="7" t="str">
        <f>[2]Общая!N117</f>
        <v>административно технический персонал, с правом испытания оборудования повышенным напряжением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АО"СМСУ-80"ПЭМ"</v>
      </c>
      <c r="D129" s="6" t="str">
        <f>CONCATENATE([2]Общая!G118," ",[2]Общая!H118," ",[2]Общая!I118," 
", [2]Общая!K118," ",[2]Общая!L118)</f>
        <v>Чернецов  Вячеслав Викторович 
Инженер-наладчик 1.5 года</v>
      </c>
      <c r="E129" s="7" t="str">
        <f>[2]Общая!M118</f>
        <v>очередная</v>
      </c>
      <c r="F129" s="7" t="str">
        <f>[2]Общая!R118</f>
        <v>IV до и выше 1000 В</v>
      </c>
      <c r="G129" s="7" t="str">
        <f>[2]Общая!N118</f>
        <v>административно технический персонал, с правом испытания оборудования повышенным напряжением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"ПОЗИТ"</v>
      </c>
      <c r="D130" s="6" t="str">
        <f>CONCATENATE([2]Общая!G119," ",[2]Общая!H119," ",[2]Общая!I119," 
", [2]Общая!K119," ",[2]Общая!L119)</f>
        <v>Зиновьев Анатолий Викторович 
Зам главного энергетика 1,5 года</v>
      </c>
      <c r="E130" s="7" t="str">
        <f>[2]Общая!M119</f>
        <v>первичная</v>
      </c>
      <c r="F130" s="7"/>
      <c r="G130" s="7" t="str">
        <f>[2]Общая!N119</f>
        <v>управленческий персонал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"ЛЮБАРУШКИН ПРОДУКТ"</v>
      </c>
      <c r="D131" s="6" t="str">
        <f>CONCATENATE([2]Общая!G120," ",[2]Общая!H120," ",[2]Общая!I120," 
", [2]Общая!K120," ",[2]Общая!L120)</f>
        <v>Конюхов Николай Павлович 
Инженер КИПиА 5.6 года</v>
      </c>
      <c r="E131" s="7" t="str">
        <f>[2]Общая!M120</f>
        <v>очередная</v>
      </c>
      <c r="F131" s="7" t="str">
        <f>[2]Общая!R120</f>
        <v>IV группа до 1000 В</v>
      </c>
      <c r="G131" s="7" t="str">
        <f>[2]Общая!N120</f>
        <v>административно-технический персонал, с правом оперативно-ремонтного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Филиал АО «СО ЕЭС» ЦТО</v>
      </c>
      <c r="D132" s="6" t="str">
        <f>CONCATENATE([2]Общая!G121," ",[2]Общая!H121," ",[2]Общая!I121," 
", [2]Общая!K121," ",[2]Общая!L121)</f>
        <v>Алясев  Александр  Алексеевич 
Мастер  15 лет</v>
      </c>
      <c r="E132" s="7" t="str">
        <f>[2]Общая!M121</f>
        <v>очередная</v>
      </c>
      <c r="F132" s="7"/>
      <c r="G132" s="7" t="str">
        <f>[2]Общая!N121</f>
        <v>руководитель структурного подразделения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АО"ЦНИИмаш"</v>
      </c>
      <c r="D133" s="6" t="str">
        <f>CONCATENATE([2]Общая!G122," ",[2]Общая!H122," ",[2]Общая!I122," 
", [2]Общая!K122," ",[2]Общая!L122)</f>
        <v>Грибук Владимир Владимирович 
Заместитель главного инженера - начальник отдела 14 лет</v>
      </c>
      <c r="E133" s="7" t="str">
        <f>[2]Общая!M122</f>
        <v>очередная</v>
      </c>
      <c r="F133" s="7" t="str">
        <f>[2]Общая!R122</f>
        <v xml:space="preserve">V до и выше 1000 В 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АО"ЦНИИмаш"</v>
      </c>
      <c r="D134" s="6" t="str">
        <f>CONCATENATE([2]Общая!G123," ",[2]Общая!H123," ",[2]Общая!I123," 
", [2]Общая!K123," ",[2]Общая!L123)</f>
        <v>Расько Сергей Викторович 
Заместитель начальника отдела по электротехнике 14 лет</v>
      </c>
      <c r="E134" s="7" t="str">
        <f>[2]Общая!M123</f>
        <v>очередная</v>
      </c>
      <c r="F134" s="7" t="str">
        <f>[2]Общая!R123</f>
        <v xml:space="preserve">V до и выше 1000 В 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АО"ЦНИИмаш"</v>
      </c>
      <c r="D135" s="6" t="str">
        <f>CONCATENATE([2]Общая!G124," ",[2]Общая!H124," ",[2]Общая!I124," 
", [2]Общая!K124," ",[2]Общая!L124)</f>
        <v>Игнатов Геннадий Михайлович 
Начальник лаборатории 6 лет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 технический персонал, с правом испытания оборудования повышенным напряжением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"Ферростроймонтаж"</v>
      </c>
      <c r="D136" s="6" t="str">
        <f>CONCATENATE([2]Общая!G125," ",[2]Общая!H125," ",[2]Общая!I125," 
", [2]Общая!K125," ",[2]Общая!L125)</f>
        <v>Жбанчиков Виктор Викторович 
Начальник участка 1 месяц</v>
      </c>
      <c r="E136" s="7" t="str">
        <f>[2]Общая!M125</f>
        <v>внеочередная</v>
      </c>
      <c r="F136" s="7" t="str">
        <f>[2]Общая!R125</f>
        <v>IV группа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МАУ стадион "Спартак"</v>
      </c>
      <c r="D137" s="6" t="str">
        <f>CONCATENATE([2]Общая!G126," ",[2]Общая!H126," ",[2]Общая!I126," 
", [2]Общая!K126," ",[2]Общая!L126)</f>
        <v>Дорофеев  Николай Витальевич 
главный инженер 3 года</v>
      </c>
      <c r="E137" s="7" t="str">
        <f>[2]Общая!M126</f>
        <v>очередная</v>
      </c>
      <c r="F137" s="7" t="str">
        <f>[2]Общая!R126</f>
        <v>IV группа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МАУ стадион "Спартак"</v>
      </c>
      <c r="D138" s="6" t="str">
        <f>CONCATENATE([2]Общая!G127," ",[2]Общая!H127," ",[2]Общая!I127," 
", [2]Общая!K127," ",[2]Общая!L127)</f>
        <v>Дорофеев  Николай Витальевич 
главный инженер/энергетик 3 года</v>
      </c>
      <c r="E138" s="7" t="str">
        <f>[2]Общая!M127</f>
        <v>очередная</v>
      </c>
      <c r="F138" s="7"/>
      <c r="G138" s="7" t="str">
        <f>[2]Общая!N127</f>
        <v>руководящий работник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"ГУРТ"</v>
      </c>
      <c r="D139" s="6" t="str">
        <f>CONCATENATE([2]Общая!G128," ",[2]Общая!H128," ",[2]Общая!I128," 
", [2]Общая!K128," ",[2]Общая!L128)</f>
        <v>Коротков Валерий Борисович 
электромонтер 5 лет</v>
      </c>
      <c r="E139" s="7" t="str">
        <f>[2]Общая!M128</f>
        <v>первичная</v>
      </c>
      <c r="F139" s="7" t="str">
        <f>[2]Общая!R128</f>
        <v>II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ПТЭЭСиС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"СНБ ИНВЕСТ"</v>
      </c>
      <c r="D140" s="6" t="str">
        <f>CONCATENATE([2]Общая!G129," ",[2]Общая!H129," ",[2]Общая!I129," 
", [2]Общая!K129," ",[2]Общая!L129)</f>
        <v>Пяткин Юрий  Федорович 
слесарь-сантехник 2 мес</v>
      </c>
      <c r="E140" s="7" t="str">
        <f>[2]Общая!M129</f>
        <v>первичная</v>
      </c>
      <c r="F140" s="7"/>
      <c r="G140" s="7" t="str">
        <f>[2]Общая!N129</f>
        <v>оперативно-ремонтный персонал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МБУ ДК "Тепловозостроитель"</v>
      </c>
      <c r="D141" s="6" t="str">
        <f>CONCATENATE([2]Общая!G130," ",[2]Общая!H130," ",[2]Общая!I130," 
", [2]Общая!K130," ",[2]Общая!L130)</f>
        <v>Фишин  Павел Борисович 
инженер ведущий 2 года</v>
      </c>
      <c r="E141" s="7" t="str">
        <f>[2]Общая!M130</f>
        <v>очередная</v>
      </c>
      <c r="F141" s="7" t="str">
        <f>[2]Общая!R130</f>
        <v>II до 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«ОКБ «Аэрокосмические системы»</v>
      </c>
      <c r="D142" s="6" t="str">
        <f>CONCATENATE([2]Общая!G131," ",[2]Общая!H131," ",[2]Общая!I131," 
", [2]Общая!K131," ",[2]Общая!L131)</f>
        <v>Фролов Никита Михайлович 
Слесарь-электромонтажник 1 год</v>
      </c>
      <c r="E142" s="7" t="str">
        <f>[2]Общая!M131</f>
        <v>внеочередная</v>
      </c>
      <c r="F142" s="7" t="str">
        <f>[2]Общая!R131</f>
        <v>III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«ОКБ «Аэрокосмические системы»</v>
      </c>
      <c r="D143" s="6" t="str">
        <f>CONCATENATE([2]Общая!G132," ",[2]Общая!H132," ",[2]Общая!I132," 
", [2]Общая!K132," ",[2]Общая!L132)</f>
        <v>Саблуков Вячеслав Владимирович 
Слесарь-электромонтажник 1 год</v>
      </c>
      <c r="E143" s="7" t="str">
        <f>[2]Общая!M132</f>
        <v>внеочередная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«ОКБ «Аэрокосмические системы»</v>
      </c>
      <c r="D144" s="6" t="str">
        <f>CONCATENATE([2]Общая!G133," ",[2]Общая!H133," ",[2]Общая!I133," 
", [2]Общая!K133," ",[2]Общая!L133)</f>
        <v>Горбачев Павел Павлович 
Слесарь-электромонтажник 1 год</v>
      </c>
      <c r="E144" s="7" t="str">
        <f>[2]Общая!M133</f>
        <v>внеочередная</v>
      </c>
      <c r="F144" s="7" t="str">
        <f>[2]Общая!R133</f>
        <v>III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МУП"БКС"</v>
      </c>
      <c r="D145" s="6" t="str">
        <f>CONCATENATE([2]Общая!G134," ",[2]Общая!H134," ",[2]Общая!I134," 
", [2]Общая!K134," ",[2]Общая!L134)</f>
        <v>Приписнов Евгений Владимирович 
Ведущий инженер технического надзора 2 мес.</v>
      </c>
      <c r="E145" s="7" t="str">
        <f>[2]Общая!M134</f>
        <v>первичная</v>
      </c>
      <c r="F145" s="7"/>
      <c r="G145" s="7" t="str">
        <f>[2]Общая!N134</f>
        <v>специалист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"КОНЦЕПТ"</v>
      </c>
      <c r="D146" s="6" t="str">
        <f>CONCATENATE([2]Общая!G135," ",[2]Общая!H135," ",[2]Общая!I135," 
", [2]Общая!K135," ",[2]Общая!L135)</f>
        <v>Линова Елена Сергеевна 
Генеральный директор 3 мес.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"Белтелекабель"</v>
      </c>
      <c r="D147" s="6" t="str">
        <f>CONCATENATE([2]Общая!G136," ",[2]Общая!H136," ",[2]Общая!I136," 
", [2]Общая!K136," ",[2]Общая!L136)</f>
        <v>Егоров  Николай Александрович 
Главный энергетик 2 года 4 мес</v>
      </c>
      <c r="E147" s="7" t="str">
        <f>[2]Общая!M136</f>
        <v>очередная</v>
      </c>
      <c r="F147" s="7" t="str">
        <f>[2]Общая!R136</f>
        <v>V до и выше 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"Белтелекабель"</v>
      </c>
      <c r="D148" s="6" t="str">
        <f>CONCATENATE([2]Общая!G137," ",[2]Общая!H137," ",[2]Общая!I137," 
", [2]Общая!K137," ",[2]Общая!L137)</f>
        <v>Калинцев Артемий Алексеевич 
контролер кабельных изделий 3,5 мес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вспомогательный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"Белтелекабель"</v>
      </c>
      <c r="D149" s="6" t="str">
        <f>CONCATENATE([2]Общая!G138," ",[2]Общая!H138," ",[2]Общая!I138," 
", [2]Общая!K138," ",[2]Общая!L138)</f>
        <v>Качина Наталия Сергеевна 
контролер кабельных изделий 3 мес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вспомогательный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"Белтелекабель"</v>
      </c>
      <c r="D150" s="6" t="str">
        <f>CONCATENATE([2]Общая!G139," ",[2]Общая!H139," ",[2]Общая!I139," 
", [2]Общая!K139," ",[2]Общая!L139)</f>
        <v>Нелидова Ксения Алексеевна 
контролер кабельных изделий 2,5 мес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вспомогательный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"Белтелекабель"</v>
      </c>
      <c r="D151" s="6" t="str">
        <f>CONCATENATE([2]Общая!G140," ",[2]Общая!H140," ",[2]Общая!I140," 
", [2]Общая!K140," ",[2]Общая!L140)</f>
        <v>Тюренкова Светлана Михайловна 
контролер кабельных изделий 2,5 мес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вспомогательный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ИП Цыбульский Сергей Евгеньевич</v>
      </c>
      <c r="D152" s="6" t="str">
        <f>CONCATENATE([2]Общая!G141," ",[2]Общая!H141," ",[2]Общая!I141," 
", [2]Общая!K141," ",[2]Общая!L141)</f>
        <v>Агажанов Алексей Владимирович 
Монтажник 1 год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ИП Цыбульский Сергей Евгеньевич</v>
      </c>
      <c r="D153" s="6" t="str">
        <f>CONCATENATE([2]Общая!G142," ",[2]Общая!H142," ",[2]Общая!I142," 
", [2]Общая!K142," ",[2]Общая!L142)</f>
        <v>Казанцев Михаил Станиславович 
Мастер по ремонту 1 год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ИП Цыбульский Сергей Евгеньевич</v>
      </c>
      <c r="D154" s="6" t="str">
        <f>CONCATENATE([2]Общая!G143," ",[2]Общая!H143," ",[2]Общая!I143," 
", [2]Общая!K143," ",[2]Общая!L143)</f>
        <v>Кириллов Александр Игоревич 
Монтажник 1 год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ИП Цыбульский Сергей Евгеньевич</v>
      </c>
      <c r="D155" s="6" t="str">
        <f>CONCATENATE([2]Общая!G144," ",[2]Общая!H144," ",[2]Общая!I144," 
", [2]Общая!K144," ",[2]Общая!L144)</f>
        <v>Кондратов Александр Леонидович 
Мастер по ремонту 1 год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ИП Цыбульский Сергей Евгеньевич</v>
      </c>
      <c r="D156" s="6" t="str">
        <f>CONCATENATE([2]Общая!G145," ",[2]Общая!H145," ",[2]Общая!I145," 
", [2]Общая!K145," ",[2]Общая!L145)</f>
        <v>Лукманов Евгений Шаукатович 
Мастер по ремонту 1 год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"ФМ Сервис"</v>
      </c>
      <c r="D157" s="6" t="str">
        <f>CONCATENATE([2]Общая!G146," ",[2]Общая!H146," ",[2]Общая!I146," 
", [2]Общая!K146," ",[2]Общая!L146)</f>
        <v>Захаров  Олег Викторович 
Руководитель группы объектов  1 месяц</v>
      </c>
      <c r="E157" s="7" t="str">
        <f>[2]Общая!M146</f>
        <v>первичная</v>
      </c>
      <c r="F157" s="7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"АММА"</v>
      </c>
      <c r="D158" s="6" t="str">
        <f>CONCATENATE([2]Общая!G147," ",[2]Общая!H147," ",[2]Общая!I147," 
", [2]Общая!K147," ",[2]Общая!L147)</f>
        <v>Панасюк  Игорь  Валерьевич 
Инженер-электрик 22 года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"АММА"</v>
      </c>
      <c r="D159" s="6" t="str">
        <f>CONCATENATE([2]Общая!G148," ",[2]Общая!H148," ",[2]Общая!I148," 
", [2]Общая!K148," ",[2]Общая!L148)</f>
        <v>Евтеев  Сергей  Васильевич 
Слесарь-механик 10 лет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МУП "ЭЦУ"</v>
      </c>
      <c r="D160" s="6" t="str">
        <f>CONCATENATE([2]Общая!G149," ",[2]Общая!H149," ",[2]Общая!I149," 
", [2]Общая!K149," ",[2]Общая!L149)</f>
        <v>Жулябин Олег Юрьевич 
Врио директора -главный инженер 3 года 4 мес.</v>
      </c>
      <c r="E160" s="7" t="str">
        <f>[2]Общая!M149</f>
        <v>очередная</v>
      </c>
      <c r="F160" s="7" t="str">
        <f>[2]Общая!R149</f>
        <v xml:space="preserve"> IV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МУП "ЭЦУ"</v>
      </c>
      <c r="D161" s="6" t="str">
        <f>CONCATENATE([2]Общая!G150," ",[2]Общая!H150," ",[2]Общая!I150," 
", [2]Общая!K150," ",[2]Общая!L150)</f>
        <v>Серяк Алексей Иванович 
Механик по выпуску 1 мес.</v>
      </c>
      <c r="E161" s="7" t="str">
        <f>[2]Общая!M150</f>
        <v>первичная</v>
      </c>
      <c r="F161" s="7" t="str">
        <f>[2]Общая!R150</f>
        <v xml:space="preserve"> 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 xml:space="preserve">ООО «Южные ворота» </v>
      </c>
      <c r="D162" s="6" t="str">
        <f>CONCATENATE([2]Общая!G151," ",[2]Общая!H151," ",[2]Общая!I151," 
", [2]Общая!K151," ",[2]Общая!L151)</f>
        <v>Климов Вадим Анатольевич 
Инженер по ВК 3 года</v>
      </c>
      <c r="E162" s="7" t="str">
        <f>[2]Общая!M151</f>
        <v>первичная</v>
      </c>
      <c r="F162" s="7" t="str">
        <f>[2]Общая!R151</f>
        <v xml:space="preserve"> II до 1000 В</v>
      </c>
      <c r="G162" s="7" t="str">
        <f>[2]Общая!N151</f>
        <v>оперативно-ремонтный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"Техлифтсервис"</v>
      </c>
      <c r="D163" s="6" t="str">
        <f>CONCATENATE([2]Общая!G152," ",[2]Общая!H152," ",[2]Общая!I152," 
", [2]Общая!K152," ",[2]Общая!L152)</f>
        <v>Новиков  Валерий  Юрьевич  
Начальник ПТО 10 лет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"Техлифтсервис"</v>
      </c>
      <c r="D164" s="6" t="str">
        <f>CONCATENATE([2]Общая!G153," ",[2]Общая!H153," ",[2]Общая!I153," 
", [2]Общая!K153," ",[2]Общая!L153)</f>
        <v>Залогин  Александр  Александрович  
Электромеханик 5 разряда 4 года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"Техлифтсервис"</v>
      </c>
      <c r="D165" s="6" t="str">
        <f>CONCATENATE([2]Общая!G154," ",[2]Общая!H154," ",[2]Общая!I154," 
", [2]Общая!K154," ",[2]Общая!L154)</f>
        <v xml:space="preserve">Климанов  Вячеслав  Анатольевич  
Электромеханик 4 разряда  3 года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"Техлифтсервис"</v>
      </c>
      <c r="D166" s="6" t="str">
        <f>CONCATENATE([2]Общая!G155," ",[2]Общая!H155," ",[2]Общая!I155," 
", [2]Общая!K155," ",[2]Общая!L155)</f>
        <v xml:space="preserve">Николаев  Дмитрий  Александрович  
Электромеханик 5 разряда  4 года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"Техлифтсервис"</v>
      </c>
      <c r="D167" s="6" t="str">
        <f>CONCATENATE([2]Общая!G156," ",[2]Общая!H156," ",[2]Общая!I156," 
", [2]Общая!K156," ",[2]Общая!L156)</f>
        <v xml:space="preserve">Охатрин  Михаил  Юрьевич  
Электромеханик - наладчик 5 лет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Пассажирское вагонное депо Москва</v>
      </c>
      <c r="D168" s="6" t="str">
        <f>CONCATENATE([2]Общая!G157," ",[2]Общая!H157," ",[2]Общая!I157," 
", [2]Общая!K157," ",[2]Общая!L157)</f>
        <v xml:space="preserve">Ильин Эдуард Олегович 
главный инженер </v>
      </c>
      <c r="E168" s="7" t="str">
        <f>[2]Общая!M157</f>
        <v>внеочередная</v>
      </c>
      <c r="F168" s="7" t="str">
        <f>[2]Общая!R157</f>
        <v xml:space="preserve">V до и выше 1000 В 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"УК КупавнаЖилСервис"</v>
      </c>
      <c r="D169" s="6" t="str">
        <f>CONCATENATE([2]Общая!G158," ",[2]Общая!H158," ",[2]Общая!I158," 
", [2]Общая!K158," ",[2]Общая!L158)</f>
        <v>Данилова Наталья Владимировна 
ведущий инженер 5 лет</v>
      </c>
      <c r="E169" s="7" t="str">
        <f>[2]Общая!M158</f>
        <v>очередная</v>
      </c>
      <c r="F169" s="7"/>
      <c r="G169" s="7" t="str">
        <f>[2]Общая!N158</f>
        <v>административно-технический персонал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"УК КупавнаЖилСервис"</v>
      </c>
      <c r="D170" s="6" t="str">
        <f>CONCATENATE([2]Общая!G159," ",[2]Общая!H159," ",[2]Общая!I159," 
", [2]Общая!K159," ",[2]Общая!L159)</f>
        <v>Хакимов  Мирзорахим Мирзоабдукодирович 
техник 1 год 4 мес.</v>
      </c>
      <c r="E170" s="7" t="str">
        <f>[2]Общая!M159</f>
        <v>очередная</v>
      </c>
      <c r="F170" s="7"/>
      <c r="G170" s="7" t="str">
        <f>[2]Общая!N159</f>
        <v>ремонтный персонал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"ТПК "Бородино"</v>
      </c>
      <c r="D171" s="6" t="str">
        <f>CONCATENATE([2]Общая!G160," ",[2]Общая!H160," ",[2]Общая!I160," 
", [2]Общая!K160," ",[2]Общая!L160)</f>
        <v>Тимохин Сергей Александрович 
Электромонтер по ремонту и обслуживанию электрооборудования 12 лет</v>
      </c>
      <c r="E171" s="7" t="str">
        <f>[2]Общая!M160</f>
        <v>очередная</v>
      </c>
      <c r="F171" s="7" t="str">
        <f>[2]Общая!R160</f>
        <v>III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"ТПК "Бородино"</v>
      </c>
      <c r="D172" s="6" t="str">
        <f>CONCATENATE([2]Общая!G161," ",[2]Общая!H161," ",[2]Общая!I161," 
", [2]Общая!K161," ",[2]Общая!L161)</f>
        <v>Атаев Шавкат Бобокулович 
техник-электрик 3 месяца</v>
      </c>
      <c r="E172" s="7" t="str">
        <f>[2]Общая!M161</f>
        <v>первичная</v>
      </c>
      <c r="F172" s="7" t="str">
        <f>[2]Общая!R161</f>
        <v>III до 1000 В</v>
      </c>
      <c r="G172" s="7" t="str">
        <f>[2]Общая!N161</f>
        <v>электротехнический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"ВИСТ"</v>
      </c>
      <c r="D173" s="6" t="str">
        <f>CONCATENATE([2]Общая!G162," ",[2]Общая!H162," ",[2]Общая!I162," 
", [2]Общая!K162," ",[2]Общая!L162)</f>
        <v>Жариков Павел Сергеевич 
инженер 4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"ВИСТ"</v>
      </c>
      <c r="D174" s="6" t="str">
        <f>CONCATENATE([2]Общая!G163," ",[2]Общая!H163," ",[2]Общая!I163," 
", [2]Общая!K163," ",[2]Общая!L163)</f>
        <v>Шураев Алексей Адикович 
электрик 4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оперативно-ремонтный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ФКОО АМН В МО</v>
      </c>
      <c r="D175" s="6" t="str">
        <f>CONCATENATE([2]Общая!G164," ",[2]Общая!H164," ",[2]Общая!I164," 
", [2]Общая!K164," ",[2]Общая!L164)</f>
        <v>Жабко Максим Григорьевич 
директор торгового центра 3 года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ФКОО АМН В МО</v>
      </c>
      <c r="D176" s="6" t="str">
        <f>CONCATENATE([2]Общая!G165," ",[2]Общая!H165," ",[2]Общая!I165," 
", [2]Общая!K165," ",[2]Общая!L165)</f>
        <v>Ковалев  Эдуард Павлович 
техник-инженер 6 мес</v>
      </c>
      <c r="E176" s="7" t="str">
        <f>[2]Общая!M165</f>
        <v>первичная</v>
      </c>
      <c r="F176" s="7" t="str">
        <f>[2]Общая!R165</f>
        <v>III до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«Ралком»</v>
      </c>
      <c r="D177" s="6" t="str">
        <f>CONCATENATE([2]Общая!G166," ",[2]Общая!H166," ",[2]Общая!I166," 
", [2]Общая!K166," ",[2]Общая!L166)</f>
        <v>Худоложкин  Григорий  Николаевич 
Дежурный техник 3 года</v>
      </c>
      <c r="E177" s="7" t="str">
        <f>[2]Общая!M166</f>
        <v>очередная</v>
      </c>
      <c r="F177" s="7" t="str">
        <f>[2]Общая!R166</f>
        <v>IV группа до  1000В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ИП Пехтерев Я.Н.</v>
      </c>
      <c r="D178" s="6" t="str">
        <f>CONCATENATE([2]Общая!G167," ",[2]Общая!H167," ",[2]Общая!I167," 
", [2]Общая!K167," ",[2]Общая!L167)</f>
        <v>Пехтерев Яков Николаевич 
Индивидуальный предприниматель 10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"Придворный Портной"</v>
      </c>
      <c r="D179" s="6" t="str">
        <f>CONCATENATE([2]Общая!G168," ",[2]Общая!H168," ",[2]Общая!I168," 
", [2]Общая!K168," ",[2]Общая!L168)</f>
        <v>Плохова Ольга Анатольевна 
Административно-технический персонал 2 мес.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"Мегавольт Электролаборатория</v>
      </c>
      <c r="D180" s="6" t="str">
        <f>CONCATENATE([2]Общая!G169," ",[2]Общая!H169," ",[2]Общая!I169," 
", [2]Общая!K169," ",[2]Общая!L169)</f>
        <v>Лященко Михаил Сергеевич 
начальник электролаборатории 18 лет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 технический персонал, с правом испытания оборудования повышенным напряжением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"Мегавольт Электролаборатория</v>
      </c>
      <c r="D181" s="6" t="str">
        <f>CONCATENATE([2]Общая!G170," ",[2]Общая!H170," ",[2]Общая!I170," 
", [2]Общая!K170," ",[2]Общая!L170)</f>
        <v>Васильев Геннадий Васильевич 
заместитель начальника электролаборатории 26 лет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 технический персонал, с правом испытания оборудования повышенным напряжением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"Мегавольт Электролаборатория</v>
      </c>
      <c r="D182" s="6" t="str">
        <f>CONCATENATE([2]Общая!G171," ",[2]Общая!H171," ",[2]Общая!I171," 
", [2]Общая!K171," ",[2]Общая!L171)</f>
        <v>Павельев Пётр Романович 
инженер 1 год</v>
      </c>
      <c r="E182" s="7" t="str">
        <f>[2]Общая!M171</f>
        <v>первичная</v>
      </c>
      <c r="F182" s="7" t="str">
        <f>[2]Общая!R171</f>
        <v>IV до и выше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"ЛИГЕР-АГРО"</v>
      </c>
      <c r="D183" s="6" t="str">
        <f>CONCATENATE([2]Общая!G172," ",[2]Общая!H172," ",[2]Общая!I172," 
", [2]Общая!K172," ",[2]Общая!L172)</f>
        <v>Махсумов Руслан Олегович 
Инженер-энергетик 6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ЗАО "АКЗО НОБЕЛЬ ДЕКОР"</v>
      </c>
      <c r="D184" s="6" t="str">
        <f>CONCATENATE([2]Общая!G173," ",[2]Общая!H173," ",[2]Общая!I173," 
", [2]Общая!K173," ",[2]Общая!L173)</f>
        <v>Лазарев Руслан Евгеньевич 
Главный энергетик 11 лет</v>
      </c>
      <c r="E184" s="7" t="str">
        <f>[2]Общая!M173</f>
        <v>очередная</v>
      </c>
      <c r="F184" s="7"/>
      <c r="G184" s="7" t="str">
        <f>[2]Общая!N173</f>
        <v>управленческий персонал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"Пром СП"</v>
      </c>
      <c r="D185" s="6" t="str">
        <f>CONCATENATE([2]Общая!G174," ",[2]Общая!H174," ",[2]Общая!I174," 
", [2]Общая!K174," ",[2]Общая!L174)</f>
        <v>Краснов  Андрей Владимирович 
генеральный директор 8 лет</v>
      </c>
      <c r="E185" s="7" t="str">
        <f>[2]Общая!M174</f>
        <v>очередная</v>
      </c>
      <c r="F185" s="7" t="str">
        <f>[2]Общая!R174</f>
        <v>IV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"Пром СП"</v>
      </c>
      <c r="D186" s="6" t="str">
        <f>CONCATENATE([2]Общая!G175," ",[2]Общая!H175," ",[2]Общая!I175," 
", [2]Общая!K175," ",[2]Общая!L175)</f>
        <v>Павлов  Антон Леонидович 
начальник производства 4 г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"Барилла Рус"</v>
      </c>
      <c r="D187" s="6" t="str">
        <f>CONCATENATE([2]Общая!G176," ",[2]Общая!H176," ",[2]Общая!I176," 
", [2]Общая!K176," ",[2]Общая!L176)</f>
        <v>Балан  Борис Петрович 
Инженер-электрик 3 года 5 месяцев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АО "ВЕАЗ"</v>
      </c>
      <c r="D188" s="6" t="str">
        <f>CONCATENATE([2]Общая!G177," ",[2]Общая!H177," ",[2]Общая!I177," 
", [2]Общая!K177," ",[2]Общая!L177)</f>
        <v>Гриб Андрей Викторович 
Инженер по подбору приводов ждя запорно-регулирующей арматуры  3</v>
      </c>
      <c r="E188" s="7" t="str">
        <f>[2]Общая!M177</f>
        <v>внеочередная</v>
      </c>
      <c r="F188" s="7" t="str">
        <f>[2]Общая!R177</f>
        <v>III до 1000 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 xml:space="preserve">ООО «Стройиндустрия Система» </v>
      </c>
      <c r="D189" s="6" t="str">
        <f>CONCATENATE([2]Общая!G178," ",[2]Общая!H178," ",[2]Общая!I178," 
", [2]Общая!K178," ",[2]Общая!L178)</f>
        <v>Корякин   Иван Михайлович 
Главный инженер 9 месяцев</v>
      </c>
      <c r="E189" s="7" t="str">
        <f>[2]Общая!M178</f>
        <v>очередная</v>
      </c>
      <c r="F189" s="7" t="str">
        <f>[2]Общая!R178</f>
        <v>IV группа</v>
      </c>
      <c r="G189" s="7" t="str">
        <f>[2]Общая!N178</f>
        <v>руководящий работник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 xml:space="preserve">ООО «Стройиндустрия Система» </v>
      </c>
      <c r="D190" s="6" t="str">
        <f>CONCATENATE([2]Общая!G179," ",[2]Общая!H179," ",[2]Общая!I179," 
", [2]Общая!K179," ",[2]Общая!L179)</f>
        <v>Кулаков  Алексей Николаевич 
Инженер-энергетик 6 месяцев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 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 xml:space="preserve">ООО «Стройиндустрия Система» </v>
      </c>
      <c r="D191" s="6" t="str">
        <f>CONCATENATE([2]Общая!G180," ",[2]Общая!H180," ",[2]Общая!I180," 
", [2]Общая!K180," ",[2]Общая!L180)</f>
        <v>Волков   Андрей Вячеславович 
Электромеханик 1 год</v>
      </c>
      <c r="E191" s="7" t="str">
        <f>[2]Общая!M180</f>
        <v>первичная</v>
      </c>
      <c r="F191" s="7" t="str">
        <f>[2]Общая!R180</f>
        <v>II группа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 xml:space="preserve">ООО «Стройиндустрия Система» </v>
      </c>
      <c r="D192" s="6" t="str">
        <f>CONCATENATE([2]Общая!G181," ",[2]Общая!H181," ",[2]Общая!I181," 
", [2]Общая!K181," ",[2]Общая!L181)</f>
        <v>Самси   Петр Михайлович 
Старший электромеханик 3 месяца</v>
      </c>
      <c r="E192" s="7" t="str">
        <f>[2]Общая!M181</f>
        <v>первичная</v>
      </c>
      <c r="F192" s="7" t="str">
        <f>[2]Общая!R181</f>
        <v>II группа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«ВИКор»</v>
      </c>
      <c r="D193" s="6" t="str">
        <f>CONCATENATE([2]Общая!G182," ",[2]Общая!H182," ",[2]Общая!I182," 
", [2]Общая!K182," ",[2]Общая!L182)</f>
        <v>Бусоргин Глеб Павлович 
Старший инженер 3 года</v>
      </c>
      <c r="E193" s="7" t="str">
        <f>[2]Общая!M182</f>
        <v>очередная</v>
      </c>
      <c r="F193" s="7" t="str">
        <f>[2]Общая!R182</f>
        <v>IV гр. до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"ПРОМЭСТЕЙТРЕГИОН"</v>
      </c>
      <c r="D194" s="6" t="str">
        <f>CONCATENATE([2]Общая!G183," ",[2]Общая!H183," ",[2]Общая!I183," 
", [2]Общая!K183," ",[2]Общая!L183)</f>
        <v>Моськов Алексей Николаевич 
Главный инженер 3 года</v>
      </c>
      <c r="E194" s="7" t="str">
        <f>[2]Общая!M183</f>
        <v>очередная</v>
      </c>
      <c r="F194" s="7" t="str">
        <f>[2]Общая!R183</f>
        <v>V До и выше 1000 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ООО "ММ-ГРУПП"</v>
      </c>
      <c r="D195" s="6" t="str">
        <f>CONCATENATE([2]Общая!G184," ",[2]Общая!H184," ",[2]Общая!I184," 
", [2]Общая!K184," ",[2]Общая!L184)</f>
        <v>Цай Дмитрий Валерьевич 
инженер-энергетик 2 месяца</v>
      </c>
      <c r="E195" s="7" t="str">
        <f>[2]Общая!M184</f>
        <v>внеочередная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ЗАО ТК "Нейта"</v>
      </c>
      <c r="D196" s="6" t="str">
        <f>CONCATENATE([2]Общая!G185," ",[2]Общая!H185," ",[2]Общая!I185," 
", [2]Общая!K185," ",[2]Общая!L185)</f>
        <v>Сафронов Василий Львович 
электрик 3 года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оперативно-ремонтный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"РеАл-Сервис" Управляющая компания </v>
      </c>
      <c r="D197" s="6" t="str">
        <f>CONCATENATE([2]Общая!G186," ",[2]Общая!H186," ",[2]Общая!I186," 
", [2]Общая!K186," ",[2]Общая!L186)</f>
        <v>Садовский  Николай  Сергеевич  
Ведущий инженер 4г.</v>
      </c>
      <c r="E197" s="7" t="str">
        <f>[2]Общая!M186</f>
        <v>очередная</v>
      </c>
      <c r="F197" s="7" t="str">
        <f>[2]Общая!R186</f>
        <v>IV группа до 1000В</v>
      </c>
      <c r="G197" s="7" t="str">
        <f>[2]Общая!N186</f>
        <v>административно-технический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"МЭМ - ИНЖИНИРИНГ"</v>
      </c>
      <c r="D198" s="6" t="str">
        <f>CONCATENATE([2]Общая!G187," ",[2]Общая!H187," ",[2]Общая!I187," 
", [2]Общая!K187," ",[2]Общая!L187)</f>
        <v>Гуленко Геннадий Степанович 
электромонтёр 8 лет</v>
      </c>
      <c r="E198" s="7" t="str">
        <f>[2]Общая!M187</f>
        <v>очередная</v>
      </c>
      <c r="F198" s="7" t="str">
        <f>[2]Общая!R187</f>
        <v>IV до и выше  1000 В</v>
      </c>
      <c r="G198" s="7" t="str">
        <f>[2]Общая!N187</f>
        <v>оперативно-ремонтный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"МЭМ - ИНЖИНИРИНГ"</v>
      </c>
      <c r="D199" s="6" t="str">
        <f>CONCATENATE([2]Общая!G188," ",[2]Общая!H188," ",[2]Общая!I188," 
", [2]Общая!K188," ",[2]Общая!L188)</f>
        <v>Прокопенко Анатолий Павлич 
технический директор 4 года</v>
      </c>
      <c r="E199" s="7" t="str">
        <f>[2]Общая!M188</f>
        <v>очередная</v>
      </c>
      <c r="F199" s="7" t="str">
        <f>[2]Общая!R188</f>
        <v>IV до и выше 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"МЭМ - ИНЖИНИРИНГ"</v>
      </c>
      <c r="D200" s="6" t="str">
        <f>CONCATENATE([2]Общая!G189," ",[2]Общая!H189," ",[2]Общая!I189," 
", [2]Общая!K189," ",[2]Общая!L189)</f>
        <v xml:space="preserve">Богомолов Александр Григорьевия 
Механик        15 лет </v>
      </c>
      <c r="E200" s="7" t="str">
        <f>[2]Общая!M189</f>
        <v>очередная</v>
      </c>
      <c r="F200" s="7" t="str">
        <f>[2]Общая!R189</f>
        <v>IV до и выше 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"МЭМ - ИНЖИНИРИНГ"</v>
      </c>
      <c r="D201" s="6" t="str">
        <f>CONCATENATE([2]Общая!G190," ",[2]Общая!H190," ",[2]Общая!I190," 
", [2]Общая!K190," ",[2]Общая!L190)</f>
        <v>Чуканов Сергей Палович 
Электромонтёр 11 лет</v>
      </c>
      <c r="E201" s="7" t="str">
        <f>[2]Общая!M190</f>
        <v>очередная</v>
      </c>
      <c r="F201" s="7" t="str">
        <f>[2]Общая!R190</f>
        <v>IV до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"АКВАТОН РУС"</v>
      </c>
      <c r="D202" s="6" t="str">
        <f>CONCATENATE([2]Общая!G191," ",[2]Общая!H191," ",[2]Общая!I191," 
", [2]Общая!K191," ",[2]Общая!L191)</f>
        <v>Клюев Александр Валентинович 
Главный инженер 9,5 лет</v>
      </c>
      <c r="E202" s="7" t="str">
        <f>[2]Общая!M191</f>
        <v>очередная</v>
      </c>
      <c r="F202" s="7" t="str">
        <f>[2]Общая!R191</f>
        <v>V группа до и выше 1000В</v>
      </c>
      <c r="G202" s="7" t="str">
        <f>[2]Общая!N191</f>
        <v>административно технический персонал, с правом испытания оборудования повышенным напряжением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"АКВАТОН РУС"</v>
      </c>
      <c r="D203" s="6" t="str">
        <f>CONCATENATE([2]Общая!G192," ",[2]Общая!H192," ",[2]Общая!I192," 
", [2]Общая!K192," ",[2]Общая!L192)</f>
        <v>Пчелин Николай Николаевич 
Главный энергетик 9,5 лет</v>
      </c>
      <c r="E203" s="7" t="str">
        <f>[2]Общая!M192</f>
        <v>очередная</v>
      </c>
      <c r="F203" s="7" t="str">
        <f>[2]Общая!R192</f>
        <v>V группа до и выше 1000В</v>
      </c>
      <c r="G203" s="7" t="str">
        <f>[2]Общая!N192</f>
        <v>административно технический персонал, с правом испытания оборудования повышенным напряжением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"АКВАТОН РУС"</v>
      </c>
      <c r="D204" s="6" t="str">
        <f>CONCATENATE([2]Общая!G193," ",[2]Общая!H193," ",[2]Общая!I193," 
", [2]Общая!K193," ",[2]Общая!L193)</f>
        <v>Каржавин Николай Афанасьевич 
Старший электромонтер по оперативным переключениям в распределительных сетях 20лет</v>
      </c>
      <c r="E204" s="7" t="str">
        <f>[2]Общая!M193</f>
        <v>очередная</v>
      </c>
      <c r="F204" s="7" t="str">
        <f>[2]Общая!R193</f>
        <v>IV группа до и выше 1000В</v>
      </c>
      <c r="G204" s="7" t="str">
        <f>[2]Общая!N193</f>
        <v>оперативно-ремонтный персонал с правом производства испытаний оборудования повышенным напряжением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"АКВАТОН РУС"</v>
      </c>
      <c r="D205" s="6" t="str">
        <f>CONCATENATE([2]Общая!G194," ",[2]Общая!H194," ",[2]Общая!I194," 
", [2]Общая!K194," ",[2]Общая!L194)</f>
        <v>Кузнецов Александр Николаевич 
Инженер по обслуживанию и ремонту оборудования 2 г.</v>
      </c>
      <c r="E205" s="7" t="str">
        <f>[2]Общая!M194</f>
        <v>очередная</v>
      </c>
      <c r="F205" s="7" t="str">
        <f>[2]Общая!R194</f>
        <v>IV группа до 1000В</v>
      </c>
      <c r="G205" s="7" t="str">
        <f>[2]Общая!N194</f>
        <v>административно-технический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"АКВАТОН РУС"</v>
      </c>
      <c r="D206" s="6" t="str">
        <f>CONCATENATE([2]Общая!G195," ",[2]Общая!H195," ",[2]Общая!I195," 
", [2]Общая!K195," ",[2]Общая!L195)</f>
        <v>Фадеев Андрей Николаевич 
Инженер по организации эксплуатации и ремонту 4г.</v>
      </c>
      <c r="E206" s="7" t="str">
        <f>[2]Общая!M195</f>
        <v>очередная</v>
      </c>
      <c r="F206" s="7" t="str">
        <f>[2]Общая!R195</f>
        <v>IV группа до 1000В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ГБУЗ МО "ВПЦ"</v>
      </c>
      <c r="D207" s="6" t="str">
        <f>CONCATENATE([2]Общая!G196," ",[2]Общая!H196," ",[2]Общая!I196," 
", [2]Общая!K196," ",[2]Общая!L196)</f>
        <v>Гурова  Светлана Игоревна 
Начальник административно-хозяйственного отдела 11 лет</v>
      </c>
      <c r="E207" s="7" t="str">
        <f>[2]Общая!M196</f>
        <v>очередная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ГБУЗ МО "ВПЦ"</v>
      </c>
      <c r="D208" s="6" t="str">
        <f>CONCATENATE([2]Общая!G197," ",[2]Общая!H197," ",[2]Общая!I197," 
", [2]Общая!K197," ",[2]Общая!L197)</f>
        <v>Мамедов Геннадий Ильич 
Техник 6 лет</v>
      </c>
      <c r="E208" s="7" t="str">
        <f>[2]Общая!M197</f>
        <v>очередная</v>
      </c>
      <c r="F208" s="7"/>
      <c r="G208" s="7" t="str">
        <f>[2]Общая!N197</f>
        <v>оперативный персонал</v>
      </c>
      <c r="H208" s="15" t="str">
        <f>[2]Общая!S197</f>
        <v>ПТЭТЭ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ГБУЗ МО "ВПЦ"</v>
      </c>
      <c r="D209" s="6" t="str">
        <f>CONCATENATE([2]Общая!G198," ",[2]Общая!H198," ",[2]Общая!I198," 
", [2]Общая!K198," ",[2]Общая!L198)</f>
        <v>Шерстников  Дмитрий Евгеньевич 
Комендант 5 лет</v>
      </c>
      <c r="E209" s="7" t="str">
        <f>[2]Общая!M198</f>
        <v>очередная</v>
      </c>
      <c r="F209" s="7"/>
      <c r="G209" s="7" t="str">
        <f>[2]Общая!N198</f>
        <v>оперативный персонал</v>
      </c>
      <c r="H209" s="15" t="str">
        <f>[2]Общая!S198</f>
        <v>ПТЭТЭ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ООО "ХИПС"</v>
      </c>
      <c r="D210" s="6" t="str">
        <f>CONCATENATE([2]Общая!G199," ",[2]Общая!H199," ",[2]Общая!I199," 
", [2]Общая!K199," ",[2]Общая!L199)</f>
        <v>Терехов Игорь Адольфович 
Наладчик машин и автоматических линий по производству изделий из пластмасс 4</v>
      </c>
      <c r="E210" s="7" t="str">
        <f>[2]Общая!M199</f>
        <v>внеочередная</v>
      </c>
      <c r="F210" s="7" t="str">
        <f>[2]Общая!R199</f>
        <v>IV до 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"ХИПС"</v>
      </c>
      <c r="D211" s="6" t="str">
        <f>CONCATENATE([2]Общая!G200," ",[2]Общая!H200," ",[2]Общая!I200," 
", [2]Общая!K200," ",[2]Общая!L200)</f>
        <v>Царенков Иван Сергеевич 
Наладчик машин и автоматических линий по производству изделий из пластмасс 3</v>
      </c>
      <c r="E211" s="7" t="str">
        <f>[2]Общая!M200</f>
        <v>внеочередная</v>
      </c>
      <c r="F211" s="7" t="str">
        <f>[2]Общая!R200</f>
        <v>III до  1000 В</v>
      </c>
      <c r="G211" s="7" t="str">
        <f>[2]Общая!N200</f>
        <v>оперативно-ремонтный персонал</v>
      </c>
      <c r="H211" s="15" t="str">
        <f>[2]Общая!S200</f>
        <v>ПТЭЭПЭЭ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"ХИПС"</v>
      </c>
      <c r="D212" s="6" t="str">
        <f>CONCATENATE([2]Общая!G201," ",[2]Общая!H201," ",[2]Общая!I201," 
", [2]Общая!K201," ",[2]Общая!L201)</f>
        <v>Мишин Юрий Евгеньевич 
Наладчик машин и автоматических линий по производству изделий из пластмасс 2</v>
      </c>
      <c r="E212" s="7" t="str">
        <f>[2]Общая!M201</f>
        <v>внеочередная</v>
      </c>
      <c r="F212" s="7" t="str">
        <f>[2]Общая!R201</f>
        <v>III до  1000 В</v>
      </c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"ХИПС"</v>
      </c>
      <c r="D213" s="6" t="str">
        <f>CONCATENATE([2]Общая!G202," ",[2]Общая!H202," ",[2]Общая!I202," 
", [2]Общая!K202," ",[2]Общая!L202)</f>
        <v>Поляков Михаил Михайлович 
Наладчик машин и автоматических линий по производству изделий из пластмасс 3</v>
      </c>
      <c r="E213" s="7" t="str">
        <f>[2]Общая!M202</f>
        <v>внеочередная</v>
      </c>
      <c r="F213" s="7" t="str">
        <f>[2]Общая!R202</f>
        <v>III до 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"МСК-1</v>
      </c>
      <c r="D214" s="6" t="str">
        <f>CONCATENATE([2]Общая!G203," ",[2]Общая!H203," ",[2]Общая!I203," 
", [2]Общая!K203," ",[2]Общая!L203)</f>
        <v>Романюк  Надежда  Александровна 
 зам.главного инженера 1,5 года</v>
      </c>
      <c r="E214" s="7" t="str">
        <f>[2]Общая!M203</f>
        <v>первичная</v>
      </c>
      <c r="F214" s="7"/>
      <c r="G214" s="7" t="str">
        <f>[2]Общая!N203</f>
        <v>управленческий персонал</v>
      </c>
      <c r="H214" s="15" t="str">
        <f>[2]Общая!S203</f>
        <v>ПТЭТЭ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АО "МСК-1</v>
      </c>
      <c r="D215" s="6" t="str">
        <f>CONCATENATE([2]Общая!G204," ",[2]Общая!H204," ",[2]Общая!I204," 
", [2]Общая!K204," ",[2]Общая!L204)</f>
        <v>Чербаев   Николай Владимирович 
 зам.главного инженера 1,5 года</v>
      </c>
      <c r="E215" s="7" t="str">
        <f>[2]Общая!M204</f>
        <v>первичная</v>
      </c>
      <c r="F215" s="7"/>
      <c r="G215" s="7" t="str">
        <f>[2]Общая!N204</f>
        <v>управленческий персонал</v>
      </c>
      <c r="H215" s="15" t="str">
        <f>[2]Общая!S204</f>
        <v>ПТЭТЭ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"СЗ "Группа компаний "СУ 22"</v>
      </c>
      <c r="D216" s="6" t="str">
        <f>CONCATENATE([2]Общая!G205," ",[2]Общая!H205," ",[2]Общая!I205," 
", [2]Общая!K205," ",[2]Общая!L205)</f>
        <v>Настунчен Ярослав Петрович 
Начальник водогрейных котельных 2 года</v>
      </c>
      <c r="E216" s="7" t="str">
        <f>[2]Общая!M205</f>
        <v>внеочередная</v>
      </c>
      <c r="F216" s="7"/>
      <c r="G216" s="7" t="str">
        <f>[2]Общая!N205</f>
        <v>Руководящий работник</v>
      </c>
      <c r="H216" s="15" t="str">
        <f>[2]Общая!S205</f>
        <v>ПТЭТЭ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"СЗ "Группа компаний "СУ 22"</v>
      </c>
      <c r="D217" s="6" t="str">
        <f>CONCATENATE([2]Общая!G206," ",[2]Общая!H206," ",[2]Общая!I206," 
", [2]Общая!K206," ",[2]Общая!L206)</f>
        <v>Шипилкин Александр Владимирович 
Инженер по эксплуатации теплотехнического оборудования 4 месяца</v>
      </c>
      <c r="E217" s="7" t="str">
        <f>[2]Общая!M206</f>
        <v>внеочередная</v>
      </c>
      <c r="F217" s="7"/>
      <c r="G217" s="7" t="str">
        <f>[2]Общая!N206</f>
        <v>Руководящий работник</v>
      </c>
      <c r="H217" s="15" t="str">
        <f>[2]Общая!S206</f>
        <v>ПТЭТЭ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ЗАО "Еврохим"</v>
      </c>
      <c r="D218" s="6" t="str">
        <f>CONCATENATE([2]Общая!G207," ",[2]Общая!H207," ",[2]Общая!I207," 
", [2]Общая!K207," ",[2]Общая!L207)</f>
        <v>Глазков Сергей Викторович 
Инженер-энергетик 6 лет</v>
      </c>
      <c r="E218" s="7" t="str">
        <f>[2]Общая!M207</f>
        <v>внеочередная</v>
      </c>
      <c r="F218" s="7"/>
      <c r="G218" s="7" t="str">
        <f>[2]Общая!N207</f>
        <v xml:space="preserve"> руководящий работник</v>
      </c>
      <c r="H218" s="15" t="str">
        <f>[2]Общая!S207</f>
        <v>ПТЭТЭ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"Технопарк"</v>
      </c>
      <c r="D219" s="6" t="str">
        <f>CONCATENATE([2]Общая!G208," ",[2]Общая!H208," ",[2]Общая!I208," 
", [2]Общая!K208," ",[2]Общая!L208)</f>
        <v>Кочнев Илья Геннадьевич 
Главный механик цеха 4 года</v>
      </c>
      <c r="E219" s="7" t="str">
        <f>[2]Общая!M208</f>
        <v>очередная</v>
      </c>
      <c r="F219" s="7"/>
      <c r="G219" s="7" t="str">
        <f>[2]Общая!N208</f>
        <v>руководящий работник</v>
      </c>
      <c r="H219" s="15" t="str">
        <f>[2]Общая!S208</f>
        <v>ПТЭТЭ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"Технопарк"</v>
      </c>
      <c r="D220" s="6" t="str">
        <f>CONCATENATE([2]Общая!G209," ",[2]Общая!H209," ",[2]Общая!I209," 
", [2]Общая!K209," ",[2]Общая!L209)</f>
        <v>Евдокимов  Александр Викторович 
Инженер-теплотехник 6 лет</v>
      </c>
      <c r="E220" s="7" t="str">
        <f>[2]Общая!M209</f>
        <v>Внеочередная</v>
      </c>
      <c r="F220" s="7"/>
      <c r="G220" s="7" t="str">
        <f>[2]Общая!N209</f>
        <v>руководящий работник</v>
      </c>
      <c r="H220" s="15" t="str">
        <f>[2]Общая!S209</f>
        <v>ПТЭТЭ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"Технопарк"</v>
      </c>
      <c r="D221" s="6" t="str">
        <f>CONCATENATE([2]Общая!G210," ",[2]Общая!H210," ",[2]Общая!I210," 
", [2]Общая!K210," ",[2]Общая!L210)</f>
        <v>Пиотровский Александр Александрович 
Мастер участка по ремонту электрооборудования 3 года</v>
      </c>
      <c r="E221" s="7" t="str">
        <f>[2]Общая!M210</f>
        <v>очередная</v>
      </c>
      <c r="F221" s="7"/>
      <c r="G221" s="7" t="str">
        <f>[2]Общая!N210</f>
        <v>руководящий работник</v>
      </c>
      <c r="H221" s="15" t="str">
        <f>[2]Общая!S210</f>
        <v>ПТЭТЭ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"Технопарк"</v>
      </c>
      <c r="D222" s="6" t="str">
        <f>CONCATENATE([2]Общая!G211," ",[2]Общая!H211," ",[2]Общая!I211," 
", [2]Общая!K211," ",[2]Общая!L211)</f>
        <v>Иванов  Сергей Александрович 
Главный энергетик 2 года</v>
      </c>
      <c r="E222" s="7" t="str">
        <f>[2]Общая!M211</f>
        <v>очередная</v>
      </c>
      <c r="F222" s="7"/>
      <c r="G222" s="7" t="str">
        <f>[2]Общая!N211</f>
        <v>руководящий работник</v>
      </c>
      <c r="H222" s="15" t="str">
        <f>[2]Общая!S211</f>
        <v>ПТЭТЭ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ООО"Школьная"</v>
      </c>
      <c r="D223" s="6" t="str">
        <f>CONCATENATE([2]Общая!G212," ",[2]Общая!H212," ",[2]Общая!I212," 
", [2]Общая!K212," ",[2]Общая!L212)</f>
        <v>Соколов Анатолий  Игоревич 
Главный инженер 2 года и 10 месяцев</v>
      </c>
      <c r="E223" s="7" t="str">
        <f>[2]Общая!M212</f>
        <v>очередная</v>
      </c>
      <c r="F223" s="7"/>
      <c r="G223" s="7" t="str">
        <f>[2]Общая!N212</f>
        <v>руководящий работник</v>
      </c>
      <c r="H223" s="15" t="str">
        <f>[2]Общая!S212</f>
        <v>ПТЭТЭ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"Ставка Ру"</v>
      </c>
      <c r="D224" s="6" t="str">
        <f>CONCATENATE([2]Общая!G213," ",[2]Общая!H213," ",[2]Общая!I213," 
", [2]Общая!K213," ",[2]Общая!L213)</f>
        <v>Шиндяпин Дмитрий Викторович 
электрик 10</v>
      </c>
      <c r="E224" s="7" t="str">
        <f>[2]Общая!M213</f>
        <v>очередная</v>
      </c>
      <c r="F224" s="7" t="str">
        <f>[2]Общая!R213</f>
        <v>III до 1000 В</v>
      </c>
      <c r="G224" s="7" t="str">
        <f>[2]Общая!N213</f>
        <v>оперативно-ремонтный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ИП Сорокин Е.А.</v>
      </c>
      <c r="D225" s="6" t="str">
        <f>CONCATENATE([2]Общая!G214," ",[2]Общая!H214," ",[2]Общая!I214," 
", [2]Общая!K214," ",[2]Общая!L214)</f>
        <v>Гришин Алексей  Юрьевич 
Электромонтер по ремонту электрооборудования 9 лет</v>
      </c>
      <c r="E225" s="7" t="str">
        <f>[2]Общая!M214</f>
        <v>очередная</v>
      </c>
      <c r="F225" s="7" t="str">
        <f>[2]Общая!R214</f>
        <v>III гр. До 1000в</v>
      </c>
      <c r="G225" s="7" t="str">
        <f>[2]Общая!N214</f>
        <v>оперативно-ремонтный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ИП Сорокин Е.А.</v>
      </c>
      <c r="D226" s="6" t="str">
        <f>CONCATENATE([2]Общая!G215," ",[2]Общая!H215," ",[2]Общая!I215," 
", [2]Общая!K215," ",[2]Общая!L215)</f>
        <v>Куваев Евгений  Владимирович 
Электромонтер по ремонту электрооборудования 9 лет</v>
      </c>
      <c r="E226" s="7" t="str">
        <f>[2]Общая!M215</f>
        <v>очередная</v>
      </c>
      <c r="F226" s="7" t="str">
        <f>[2]Общая!R215</f>
        <v>III гр. До 1000в</v>
      </c>
      <c r="G226" s="7" t="str">
        <f>[2]Общая!N215</f>
        <v>оперативно-ремонтный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Ивантеевский филиал Московского политехнического университета</v>
      </c>
      <c r="D227" s="6" t="str">
        <f>CONCATENATE([2]Общая!G216," ",[2]Общая!H216," ",[2]Общая!I216," 
", [2]Общая!K216," ",[2]Общая!L216)</f>
        <v>Лифанов  Алексей  Сергеевич 
Главный инженер 10 лет</v>
      </c>
      <c r="E227" s="7" t="str">
        <f>[2]Общая!M216</f>
        <v>внеочередная</v>
      </c>
      <c r="F227" s="7" t="str">
        <f>[2]Общая!R216</f>
        <v>III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"Меридиан"</v>
      </c>
      <c r="D228" s="6" t="str">
        <f>CONCATENATE([2]Общая!G217," ",[2]Общая!H217," ",[2]Общая!I217," 
", [2]Общая!K217," ",[2]Общая!L217)</f>
        <v>Роднов Виталий Валерьевич 
Главный энергетик  5лет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"СКУП " Храпуново""</v>
      </c>
      <c r="D229" s="6" t="str">
        <f>CONCATENATE([2]Общая!G218," ",[2]Общая!H218," ",[2]Общая!I218," 
", [2]Общая!K218," ",[2]Общая!L218)</f>
        <v>Кирсанов  Павел  Владимирович 
Старший энергетик 9 лет</v>
      </c>
      <c r="E229" s="7" t="str">
        <f>[2]Общая!M218</f>
        <v>очередная</v>
      </c>
      <c r="F229" s="7" t="str">
        <f>[2]Общая!R218</f>
        <v>IV до и выше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АО"Щелково Агрохим"</v>
      </c>
      <c r="D230" s="6" t="str">
        <f>CONCATENATE([2]Общая!G219," ",[2]Общая!H219," ",[2]Общая!I219," 
", [2]Общая!K219," ",[2]Общая!L219)</f>
        <v>Дерягин Павел Николаевич 
зам.главного энергетика 14 лет</v>
      </c>
      <c r="E230" s="7" t="str">
        <f>[2]Общая!M219</f>
        <v>внеочередная</v>
      </c>
      <c r="F230" s="7" t="str">
        <f>[2]Общая!R219</f>
        <v>V до и выше 1000 В</v>
      </c>
      <c r="G230" s="7" t="str">
        <f>[2]Общая!N219</f>
        <v>административно технический персонал, с правом испытания оборудования повышенным напряжением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АО "АтомСпецПроект""</v>
      </c>
      <c r="D231" s="6" t="str">
        <f>CONCATENATE([2]Общая!G220," ",[2]Общая!H220," ",[2]Общая!I220," 
", [2]Общая!K220," ",[2]Общая!L220)</f>
        <v>Паршоев Ибрагим Вахаевич 
Слесарь механосборочных работ 1 год</v>
      </c>
      <c r="E231" s="7" t="str">
        <f>[2]Общая!M220</f>
        <v>первичная</v>
      </c>
      <c r="F231" s="7" t="str">
        <f>[2]Общая!R220</f>
        <v>II до 1000 В</v>
      </c>
      <c r="G231" s="7" t="str">
        <f>[2]Общая!N220</f>
        <v>оперативно-ремонтный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АО "АтомСпецПроект""</v>
      </c>
      <c r="D232" s="6" t="str">
        <f>CONCATENATE([2]Общая!G221," ",[2]Общая!H221," ",[2]Общая!I221," 
", [2]Общая!K221," ",[2]Общая!L221)</f>
        <v>Реутов Игорь Александрович 
Слесарь механосборочных работ 1 год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оперативно-ремонтный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АО "АтомСпецПроект""</v>
      </c>
      <c r="D233" s="6" t="str">
        <f>CONCATENATE([2]Общая!G222," ",[2]Общая!H222," ",[2]Общая!I222," 
", [2]Общая!K222," ",[2]Общая!L222)</f>
        <v>Бугаев Ульян Андреевич 
Слесарь механосборочных работ 1 год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АО "АтомСпецПроект""</v>
      </c>
      <c r="D234" s="6" t="str">
        <f>CONCATENATE([2]Общая!G223," ",[2]Общая!H223," ",[2]Общая!I223," 
", [2]Общая!K223," ",[2]Общая!L223)</f>
        <v>Смирнов Владислав Денисович 
Слесарь механосборочных работ 1 год</v>
      </c>
      <c r="E234" s="7" t="str">
        <f>[2]Общая!M223</f>
        <v>первичная</v>
      </c>
      <c r="F234" s="7" t="str">
        <f>[2]Общая!R223</f>
        <v>II до 1000 В</v>
      </c>
      <c r="G234" s="7" t="str">
        <f>[2]Общая!N223</f>
        <v>оперативно-ремонтный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ФГАОУ ВО "Государсвенный университет просвещения"</v>
      </c>
      <c r="D235" s="6" t="str">
        <f>CONCATENATE([2]Общая!G224," ",[2]Общая!H224," ",[2]Общая!I224," 
", [2]Общая!K224," ",[2]Общая!L224)</f>
        <v xml:space="preserve">Анышко  Дмитрий  Викторович 
Заместитель начальника управления 2 года
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ФГАОУ ВО "Государсвенный университет просвещения"</v>
      </c>
      <c r="D236" s="6" t="str">
        <f>CONCATENATE([2]Общая!G225," ",[2]Общая!H225," ",[2]Общая!I225," 
", [2]Общая!K225," ",[2]Общая!L225)</f>
        <v>Белов Алексей  Львович 
Начальник отдела 8 месяцев</v>
      </c>
      <c r="E236" s="7" t="str">
        <f>[2]Общая!M225</f>
        <v>первичная</v>
      </c>
      <c r="F236" s="7" t="str">
        <f>[2]Общая!R225</f>
        <v>II до 1000 В</v>
      </c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ФГАОУ ВО "Государсвенный университет просвещения"</v>
      </c>
      <c r="D237" s="6" t="str">
        <f>CONCATENATE([2]Общая!G226," ",[2]Общая!H226," ",[2]Общая!I226," 
", [2]Общая!K226," ",[2]Общая!L226)</f>
        <v>Кошкин Андрей Викторович 
Инженер  11месяцев</v>
      </c>
      <c r="E237" s="7" t="str">
        <f>[2]Общая!M226</f>
        <v>первичная</v>
      </c>
      <c r="F237" s="7" t="str">
        <f>[2]Общая!R226</f>
        <v>II до 1000 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ФГАОУ ВО "Государсвенный университет просвещения"</v>
      </c>
      <c r="D238" s="6" t="str">
        <f>CONCATENATE([2]Общая!G227," ",[2]Общая!H227," ",[2]Общая!I227," 
", [2]Общая!K227," ",[2]Общая!L227)</f>
        <v>Костанян   Асканаз   Альбертович 
Заместитель начальника отдела главного механика  1 месяц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ФГАОУ ВО "Государсвенный университет просвещения"</v>
      </c>
      <c r="D239" s="6" t="str">
        <f>CONCATENATE([2]Общая!G228," ",[2]Общая!H228," ",[2]Общая!I228," 
", [2]Общая!K228," ",[2]Общая!L228)</f>
        <v>Ефанов  Андрей Игоревич 
Начальник отдела 8 месяцев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административно-технический персонал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"Радонеж-С"</v>
      </c>
      <c r="D240" s="6" t="str">
        <f>CONCATENATE([2]Общая!G229," ",[2]Общая!H229," ",[2]Общая!I229," 
", [2]Общая!K229," ",[2]Общая!L229)</f>
        <v xml:space="preserve">Гараз Михаил Григорьевич 
Начальник участка 5 лет </v>
      </c>
      <c r="E240" s="7" t="str">
        <f>[2]Общая!M229</f>
        <v>внеочередная</v>
      </c>
      <c r="F240" s="7" t="str">
        <f>[2]Общая!R229</f>
        <v>III до и выше 1000 В</v>
      </c>
      <c r="G240" s="7" t="str">
        <f>[2]Общая!N229</f>
        <v>административно-технический персонал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«РИГА ХОЛЛ»</v>
      </c>
      <c r="D241" s="6" t="str">
        <f>CONCATENATE([2]Общая!G230," ",[2]Общая!H230," ",[2]Общая!I230," 
", [2]Общая!K230," ",[2]Общая!L230)</f>
        <v>Семигук   Геннадий Иванович 
главный инженер 2 года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 xml:space="preserve">АО «Люберецкая теплосеть» </v>
      </c>
      <c r="D242" s="6" t="str">
        <f>CONCATENATE([2]Общая!G231," ",[2]Общая!H231," ",[2]Общая!I231," 
", [2]Общая!K231," ",[2]Общая!L231)</f>
        <v>Копытина Ирина Михайловна 
Ведущий специалист по пожарной безопасности, гражданской обороне и чрезвычайным ситуациям 1 год</v>
      </c>
      <c r="E242" s="7" t="str">
        <f>[2]Общая!M231</f>
        <v>очередная</v>
      </c>
      <c r="F242" s="7"/>
      <c r="G242" s="7" t="str">
        <f>[2]Общая!N231</f>
        <v>специалист</v>
      </c>
      <c r="H242" s="15" t="str">
        <f>[2]Общая!S231</f>
        <v>ПТЭТЭ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"Развитие городского хозяйства"</v>
      </c>
      <c r="D243" s="6" t="str">
        <f>CONCATENATE([2]Общая!G232," ",[2]Общая!H232," ",[2]Общая!I232," 
", [2]Общая!K232," ",[2]Общая!L232)</f>
        <v>Шакиров  Рафаэль Файрузович 
Электромонтер по ремонту и обслуживанию электрооборудования 1мес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Электротехнический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АО "ОХК "УРАЛХИМ"
(Филиал «ВМУ» АО «ОХК «УРАЛХИМ» в городе Воскресенске)</v>
      </c>
      <c r="D244" s="6" t="str">
        <f>CONCATENATE([2]Общая!G233," ",[2]Общая!H233," ",[2]Общая!I233," 
", [2]Общая!K233," ",[2]Общая!L233)</f>
        <v>Носов Антон Алексеевич 
Начальник отдела промышленной безопасности 4 года</v>
      </c>
      <c r="E244" s="7" t="str">
        <f>[2]Общая!M233</f>
        <v>первичная</v>
      </c>
      <c r="F244" s="7"/>
      <c r="G244" s="7" t="str">
        <f>[2]Общая!N233</f>
        <v>руководящий работник эксплуатирующей организации</v>
      </c>
      <c r="H244" s="15" t="str">
        <f>[2]Общая!S233</f>
        <v>ПТЭТЭ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 xml:space="preserve">АО «Щелковский завод ВДМ» </v>
      </c>
      <c r="D245" s="6" t="str">
        <f>CONCATENATE([2]Общая!G234," ",[2]Общая!H234," ",[2]Общая!I234," 
", [2]Общая!K234," ",[2]Общая!L234)</f>
        <v>Батищев  Кирилл  Юрьевич  
Начальник службы эксплуатации 1,5 года</v>
      </c>
      <c r="E245" s="7" t="str">
        <f>[2]Общая!M234</f>
        <v>первичная</v>
      </c>
      <c r="F245" s="7"/>
      <c r="G245" s="7" t="str">
        <f>[2]Общая!N234</f>
        <v>управленческий персонал</v>
      </c>
      <c r="H245" s="15" t="str">
        <f>[2]Общая!S234</f>
        <v>ПТЭТЭ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 xml:space="preserve">АО «Щелковский завод ВДМ» </v>
      </c>
      <c r="D246" s="6" t="str">
        <f>CONCATENATE([2]Общая!G235," ",[2]Общая!H235," ",[2]Общая!I235," 
", [2]Общая!K235," ",[2]Общая!L235)</f>
        <v>Кобзев  Сергей  Александрович 
Главный механик 2 года</v>
      </c>
      <c r="E246" s="7" t="str">
        <f>[2]Общая!M235</f>
        <v>первичная</v>
      </c>
      <c r="F246" s="7"/>
      <c r="G246" s="7" t="str">
        <f>[2]Общая!N235</f>
        <v>управленческий персонал</v>
      </c>
      <c r="H246" s="15" t="str">
        <f>[2]Общая!S235</f>
        <v>ПТЭТЭ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 xml:space="preserve">АО «Щелковский завод ВДМ» </v>
      </c>
      <c r="D247" s="6" t="str">
        <f>CONCATENATE([2]Общая!G236," ",[2]Общая!H236," ",[2]Общая!I236," 
", [2]Общая!K236," ",[2]Общая!L236)</f>
        <v>Зайцев  Владимир  Владимирович 
Главный энергетик 1 год</v>
      </c>
      <c r="E247" s="7" t="str">
        <f>[2]Общая!M236</f>
        <v>первичная</v>
      </c>
      <c r="F247" s="7"/>
      <c r="G247" s="7" t="str">
        <f>[2]Общая!N236</f>
        <v>управленческий персонал</v>
      </c>
      <c r="H247" s="15" t="str">
        <f>[2]Общая!S236</f>
        <v>ПТЭТЭ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 xml:space="preserve">АО «Щелковский завод ВДМ» </v>
      </c>
      <c r="D248" s="6" t="str">
        <f>CONCATENATE([2]Общая!G237," ",[2]Общая!H237," ",[2]Общая!I237," 
", [2]Общая!K237," ",[2]Общая!L237)</f>
        <v>Мариненко  Евгений  Анатольевич 
Главный инженер 4 месяца</v>
      </c>
      <c r="E248" s="7" t="str">
        <f>[2]Общая!M237</f>
        <v>первичная</v>
      </c>
      <c r="F248" s="7"/>
      <c r="G248" s="7" t="str">
        <f>[2]Общая!N237</f>
        <v>управленческий персонал</v>
      </c>
      <c r="H248" s="15" t="str">
        <f>[2]Общая!S237</f>
        <v>ПТЭТЭ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 xml:space="preserve">ГУП МО "Дмитровское ЖКХ" </v>
      </c>
      <c r="D249" s="6" t="str">
        <f>CONCATENATE([2]Общая!G238," ",[2]Общая!H238," ",[2]Общая!I238," 
", [2]Общая!K238," ",[2]Общая!L238)</f>
        <v>Холодная  Любовь Юрьевна 
Начальник службы 2 года</v>
      </c>
      <c r="E249" s="7" t="str">
        <f>[2]Общая!M238</f>
        <v>очередная</v>
      </c>
      <c r="F249" s="7"/>
      <c r="G249" s="7" t="str">
        <f>[2]Общая!N238</f>
        <v>управленческий персонал</v>
      </c>
      <c r="H249" s="15" t="str">
        <f>[2]Общая!S238</f>
        <v>ПТЭТЭ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 xml:space="preserve">ГУП МО "Дмитровское ЖКХ" </v>
      </c>
      <c r="D250" s="6" t="str">
        <f>CONCATENATE([2]Общая!G239," ",[2]Общая!H239," ",[2]Общая!I239," 
", [2]Общая!K239," ",[2]Общая!L239)</f>
        <v>Масликова  Елена Михайловна 
Ведущий специалист по охране труда 2 года</v>
      </c>
      <c r="E250" s="7" t="str">
        <f>[2]Общая!M239</f>
        <v>очередная</v>
      </c>
      <c r="F250" s="7"/>
      <c r="G250" s="7" t="str">
        <f>[2]Общая!N239</f>
        <v>управленческий персонал</v>
      </c>
      <c r="H250" s="15" t="str">
        <f>[2]Общая!S239</f>
        <v>ПТЭТЭ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ИП Михалек Марек Шимон</v>
      </c>
      <c r="D251" s="6" t="str">
        <f>CONCATENATE([2]Общая!G240," ",[2]Общая!H240," ",[2]Общая!I240," 
", [2]Общая!K240," ",[2]Общая!L240)</f>
        <v>Михалек Марек Шимон  
Индивидуальный предприниматель  1 мес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МБОУ СОШ № 3"</v>
      </c>
      <c r="D252" s="6" t="str">
        <f>CONCATENATE([2]Общая!G241," ",[2]Общая!H241," ",[2]Общая!I241," 
", [2]Общая!K241," ",[2]Общая!L241)</f>
        <v>Петрова Наталья Вячеславовна 
заместитель директора 6 лет</v>
      </c>
      <c r="E252" s="7" t="str">
        <f>[2]Общая!M241</f>
        <v>очередная</v>
      </c>
      <c r="F252" s="7"/>
      <c r="G252" s="7" t="str">
        <f>[2]Общая!N241</f>
        <v>управленческий персонал</v>
      </c>
      <c r="H252" s="15" t="str">
        <f>[2]Общая!S241</f>
        <v>ПТЭТЭ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АО "ТЭИК"</v>
      </c>
      <c r="D253" s="6" t="str">
        <f>CONCATENATE([2]Общая!G242," ",[2]Общая!H242," ",[2]Общая!I242," 
", [2]Общая!K242," ",[2]Общая!L242)</f>
        <v>Моисеев Юрий Геннадиевич 
Инженер КИПиА 20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административно-технический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ФГКУ «Молния»</v>
      </c>
      <c r="D254" s="6" t="str">
        <f>CONCATENATE([2]Общая!G243," ",[2]Общая!H243," ",[2]Общая!I243," 
", [2]Общая!K243," ",[2]Общая!L243)</f>
        <v>Кугурушев Алексей Владимирович 
главный инженер 3 года</v>
      </c>
      <c r="E254" s="7" t="str">
        <f>[2]Общая!M243</f>
        <v>очередная</v>
      </c>
      <c r="F254" s="7" t="str">
        <f>[2]Общая!R243</f>
        <v>IV до 1000 В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«ПРОМ ТЕХНОЛОГИИ 4.0»</v>
      </c>
      <c r="D255" s="6" t="str">
        <f>CONCATENATE([2]Общая!G244," ",[2]Общая!H244," ",[2]Общая!I244," 
", [2]Общая!K244," ",[2]Общая!L244)</f>
        <v>Харламов  Владимир Александрович 
главный инженер 1,5 года</v>
      </c>
      <c r="E255" s="7" t="str">
        <f>[2]Общая!M244</f>
        <v>первичная</v>
      </c>
      <c r="F255" s="7"/>
      <c r="G255" s="7" t="str">
        <f>[2]Общая!N244</f>
        <v>управленческий персонал</v>
      </c>
      <c r="H255" s="15" t="str">
        <f>[2]Общая!S244</f>
        <v>ПТЭТЭ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МАУ ДО "СШОР им. Ю.Е. Ляпкина"</v>
      </c>
      <c r="D256" s="6" t="str">
        <f>CONCATENATE([2]Общая!G245," ",[2]Общая!H245," ",[2]Общая!I245," 
", [2]Общая!K245," ",[2]Общая!L245)</f>
        <v>Шеметов Александр Владимирович 
Инженер 1 категории 1 мес</v>
      </c>
      <c r="E256" s="7" t="str">
        <f>[2]Общая!M245</f>
        <v>первичная</v>
      </c>
      <c r="F256" s="7"/>
      <c r="G256" s="7" t="str">
        <f>[2]Общая!N245</f>
        <v>управленческий персонал</v>
      </c>
      <c r="H256" s="15" t="str">
        <f>[2]Общая!S245</f>
        <v>ПТЭТЭ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ООО "ПИ"</v>
      </c>
      <c r="D257" s="6" t="str">
        <f>CONCATENATE([2]Общая!G246," ",[2]Общая!H246," ",[2]Общая!I246," 
", [2]Общая!K246," ",[2]Общая!L246)</f>
        <v>Григорьев  Александр Викторович 
Инженер 2 года</v>
      </c>
      <c r="E257" s="7" t="str">
        <f>[2]Общая!M246</f>
        <v>очередная</v>
      </c>
      <c r="F257" s="7"/>
      <c r="G257" s="7" t="str">
        <f>[2]Общая!N246</f>
        <v>управленческий персонал</v>
      </c>
      <c r="H257" s="15" t="str">
        <f>[2]Общая!S246</f>
        <v>ПТЭТЭ</v>
      </c>
      <c r="I257" s="8">
        <f>[2]Общая!V246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[2]Общая!E247</f>
        <v>АО "ВНЦ БАВ"</v>
      </c>
      <c r="D258" s="6" t="str">
        <f>CONCATENATE([2]Общая!G247," ",[2]Общая!H247," ",[2]Общая!I247," 
", [2]Общая!K247," ",[2]Общая!L247)</f>
        <v>Назин Александр Владимирович 
Системный администратор 12мес</v>
      </c>
      <c r="E258" s="7" t="str">
        <f>[2]Общая!M247</f>
        <v>очередная</v>
      </c>
      <c r="F258" s="7" t="str">
        <f>[2]Общая!R247</f>
        <v>III группа до 1000В</v>
      </c>
      <c r="G258" s="7" t="str">
        <f>[2]Общая!N247</f>
        <v>административно-технический персонал</v>
      </c>
      <c r="H258" s="15" t="str">
        <f>[2]Общая!S247</f>
        <v>ПТЭЭПЭЭ</v>
      </c>
      <c r="I258" s="8">
        <f>[2]Общая!V247</f>
        <v>0.64583333333333304</v>
      </c>
    </row>
    <row r="259" spans="2:9" s="3" customFormat="1" ht="90" customHeight="1" x14ac:dyDescent="0.25">
      <c r="B259" s="2">
        <v>245</v>
      </c>
      <c r="C259" s="5" t="str">
        <f>[2]Общая!E248</f>
        <v>АО "ВНЦ БАВ"</v>
      </c>
      <c r="D259" s="6" t="str">
        <f>CONCATENATE([2]Общая!G248," ",[2]Общая!H248," ",[2]Общая!I248," 
", [2]Общая!K248," ",[2]Общая!L248)</f>
        <v>Калинкин Михаил Николаевич 
Руководитель административно хозяйственного отдела -начальник котельной 12мес</v>
      </c>
      <c r="E259" s="7" t="str">
        <f>[2]Общая!M248</f>
        <v>очередная</v>
      </c>
      <c r="F259" s="7" t="str">
        <f>[2]Общая!R248</f>
        <v>IV группа до 1000В</v>
      </c>
      <c r="G259" s="7" t="str">
        <f>[2]Общая!N248</f>
        <v>административно-технический персонал</v>
      </c>
      <c r="H259" s="15" t="str">
        <f>[2]Общая!S248</f>
        <v>ПТЭЭПЭЭ</v>
      </c>
      <c r="I259" s="8">
        <f>[2]Общая!V248</f>
        <v>0.64583333333333304</v>
      </c>
    </row>
    <row r="260" spans="2:9" s="3" customFormat="1" ht="97.5" customHeight="1" x14ac:dyDescent="0.25">
      <c r="B260" s="2">
        <v>246</v>
      </c>
      <c r="C260" s="5" t="str">
        <f>[2]Общая!E249</f>
        <v>АО  "Арсенал" КрЗПП</v>
      </c>
      <c r="D260" s="6" t="str">
        <f>CONCATENATE([2]Общая!G249," ",[2]Общая!H249," ",[2]Общая!I249," 
", [2]Общая!K249," ",[2]Общая!L249)</f>
        <v>Груздев Сергей  Александрович 
Главный инженер 10 лет</v>
      </c>
      <c r="E260" s="7" t="str">
        <f>[2]Общая!M249</f>
        <v>внеочередная</v>
      </c>
      <c r="F260" s="7" t="str">
        <f>[2]Общая!R249</f>
        <v>IV гр.до и выше 1000 В</v>
      </c>
      <c r="G260" s="7" t="str">
        <f>[2]Общая!N249</f>
        <v>административно-технический персонал</v>
      </c>
      <c r="H260" s="15" t="str">
        <f>[2]Общая!S249</f>
        <v>ПТЭЭПЭЭ</v>
      </c>
      <c r="I260" s="8">
        <f>[2]Общая!V249</f>
        <v>0.64583333333333304</v>
      </c>
    </row>
    <row r="261" spans="2:9" s="3" customFormat="1" ht="93" customHeight="1" x14ac:dyDescent="0.25">
      <c r="B261" s="2">
        <v>247</v>
      </c>
      <c r="C261" s="5" t="str">
        <f>[2]Общая!E250</f>
        <v>АО  "Арсенал" КрЗПП</v>
      </c>
      <c r="D261" s="6" t="str">
        <f>CONCATENATE([2]Общая!G250," ",[2]Общая!H250," ",[2]Общая!I250," 
", [2]Общая!K250," ",[2]Общая!L250)</f>
        <v>Мочалов Андрей Александрович 
Ведущий инженер-конструктор 10 лет</v>
      </c>
      <c r="E261" s="7" t="str">
        <f>[2]Общая!M250</f>
        <v>внеочередная</v>
      </c>
      <c r="F261" s="7" t="str">
        <f>[2]Общая!R250</f>
        <v>IV гр.до и выше 1000 В</v>
      </c>
      <c r="G261" s="7" t="str">
        <f>[2]Общая!N250</f>
        <v>административно-технический персонал</v>
      </c>
      <c r="H261" s="15" t="str">
        <f>[2]Общая!S250</f>
        <v>ПТЭЭПЭЭ</v>
      </c>
      <c r="I261" s="8">
        <f>[2]Общая!V250</f>
        <v>0.64583333333333304</v>
      </c>
    </row>
    <row r="262" spans="2:9" s="3" customFormat="1" ht="99" customHeight="1" x14ac:dyDescent="0.25">
      <c r="B262" s="2">
        <v>248</v>
      </c>
      <c r="C262" s="5" t="str">
        <f>[2]Общая!E251</f>
        <v>АО "Арсенал"КрЗПП"</v>
      </c>
      <c r="D262" s="6" t="str">
        <f>CONCATENATE([2]Общая!G251," ",[2]Общая!H251," ",[2]Общая!I251," 
", [2]Общая!K251," ",[2]Общая!L251)</f>
        <v>Федченков Данила Игоревич 
Механик 5 лет</v>
      </c>
      <c r="E262" s="7" t="str">
        <f>[2]Общая!M251</f>
        <v>внеочередная</v>
      </c>
      <c r="F262" s="7" t="str">
        <f>[2]Общая!R251</f>
        <v>IV гр.до и выше 1000 В</v>
      </c>
      <c r="G262" s="7" t="str">
        <f>[2]Общая!N251</f>
        <v>административно-технический персонал</v>
      </c>
      <c r="H262" s="15" t="str">
        <f>[2]Общая!S251</f>
        <v>ПТЭЭПЭЭ</v>
      </c>
      <c r="I262" s="8">
        <f>[2]Общая!V251</f>
        <v>0.64583333333333304</v>
      </c>
    </row>
    <row r="263" spans="2:9" s="3" customFormat="1" ht="90" customHeight="1" x14ac:dyDescent="0.25">
      <c r="B263" s="1"/>
      <c r="C263" s="1"/>
      <c r="D263" s="11" t="s">
        <v>21</v>
      </c>
      <c r="E263" s="10"/>
      <c r="F263" s="10"/>
      <c r="G263" s="10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2026-02-26T12:21:29Z</dcterms:modified>
</cp:coreProperties>
</file>